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CND\WillBollig 2024\"/>
    </mc:Choice>
  </mc:AlternateContent>
  <xr:revisionPtr revIDLastSave="0" documentId="13_ncr:1_{3F85DF02-77F4-4F5C-9394-8BAB2B7E7C66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Inscriptions" sheetId="1" r:id="rId1"/>
    <sheet name="catégories" sheetId="2" r:id="rId2"/>
  </sheets>
  <definedNames>
    <definedName name="nom_catégories">#REF!</definedName>
    <definedName name="Pays">catégories!$H$9:$H$14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H30" i="1"/>
  <c r="H36" i="1"/>
  <c r="H37" i="1"/>
  <c r="H45" i="1"/>
  <c r="H46" i="1"/>
  <c r="H52" i="1"/>
  <c r="H53" i="1"/>
  <c r="H61" i="1"/>
  <c r="H62" i="1"/>
  <c r="H19" i="1"/>
  <c r="H20" i="1"/>
  <c r="G29" i="1"/>
  <c r="G30" i="1"/>
  <c r="G31" i="1"/>
  <c r="H31" i="1" s="1"/>
  <c r="G32" i="1"/>
  <c r="H32" i="1" s="1"/>
  <c r="G33" i="1"/>
  <c r="H33" i="1" s="1"/>
  <c r="G34" i="1"/>
  <c r="H34" i="1" s="1"/>
  <c r="G35" i="1"/>
  <c r="H35" i="1" s="1"/>
  <c r="G36" i="1"/>
  <c r="G37" i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G46" i="1"/>
  <c r="G47" i="1"/>
  <c r="H47" i="1" s="1"/>
  <c r="G48" i="1"/>
  <c r="H48" i="1" s="1"/>
  <c r="G49" i="1"/>
  <c r="H49" i="1" s="1"/>
  <c r="G50" i="1"/>
  <c r="H50" i="1" s="1"/>
  <c r="G51" i="1"/>
  <c r="H51" i="1" s="1"/>
  <c r="G52" i="1"/>
  <c r="G53" i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G62" i="1"/>
  <c r="G63" i="1"/>
  <c r="H63" i="1" s="1"/>
  <c r="G64" i="1"/>
  <c r="H64" i="1" s="1"/>
  <c r="G65" i="1"/>
  <c r="H65" i="1" s="1"/>
  <c r="G66" i="1"/>
  <c r="H66" i="1" s="1"/>
  <c r="G67" i="1"/>
  <c r="H67" i="1" s="1"/>
  <c r="G19" i="1"/>
  <c r="G20" i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18" i="1"/>
  <c r="H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30" i="1" a="1"/>
  <c r="I30" i="1" s="1"/>
  <c r="I31" i="1" a="1"/>
  <c r="I31" i="1"/>
  <c r="I32" i="1" a="1"/>
  <c r="I32" i="1" s="1"/>
  <c r="I33" i="1" a="1"/>
  <c r="I33" i="1" s="1"/>
  <c r="I34" i="1" a="1"/>
  <c r="I34" i="1"/>
  <c r="I35" i="1" a="1"/>
  <c r="I35" i="1" s="1"/>
  <c r="I36" i="1" a="1"/>
  <c r="I36" i="1" s="1"/>
  <c r="I37" i="1" a="1"/>
  <c r="I37" i="1" s="1"/>
  <c r="I38" i="1" a="1"/>
  <c r="I38" i="1" s="1"/>
  <c r="I39" i="1" a="1"/>
  <c r="I39" i="1" s="1"/>
  <c r="I40" i="1" a="1"/>
  <c r="I40" i="1" s="1"/>
  <c r="I41" i="1" a="1"/>
  <c r="I41" i="1" s="1"/>
  <c r="I42" i="1" a="1"/>
  <c r="I42" i="1" s="1"/>
  <c r="I43" i="1" a="1"/>
  <c r="I43" i="1"/>
  <c r="I44" i="1" a="1"/>
  <c r="I44" i="1" s="1"/>
  <c r="I45" i="1" a="1"/>
  <c r="I45" i="1" s="1"/>
  <c r="I46" i="1" a="1"/>
  <c r="I46" i="1"/>
  <c r="I47" i="1" a="1"/>
  <c r="I47" i="1" s="1"/>
  <c r="I48" i="1" a="1"/>
  <c r="I48" i="1" s="1"/>
  <c r="I49" i="1" a="1"/>
  <c r="I49" i="1" s="1"/>
  <c r="I50" i="1" a="1"/>
  <c r="I50" i="1" s="1"/>
  <c r="I51" i="1" a="1"/>
  <c r="I51" i="1" s="1"/>
  <c r="I52" i="1" a="1"/>
  <c r="I52" i="1" s="1"/>
  <c r="I53" i="1" a="1"/>
  <c r="I53" i="1" s="1"/>
  <c r="I54" i="1" a="1"/>
  <c r="I54" i="1" s="1"/>
  <c r="I55" i="1" a="1"/>
  <c r="I55" i="1" s="1"/>
  <c r="I56" i="1" a="1"/>
  <c r="I56" i="1" s="1"/>
  <c r="I57" i="1" a="1"/>
  <c r="I57" i="1" s="1"/>
  <c r="I58" i="1" a="1"/>
  <c r="I58" i="1" s="1"/>
  <c r="I59" i="1" a="1"/>
  <c r="I59" i="1" s="1"/>
  <c r="I60" i="1" a="1"/>
  <c r="I60" i="1" s="1"/>
  <c r="I61" i="1" a="1"/>
  <c r="I61" i="1" s="1"/>
  <c r="I62" i="1" a="1"/>
  <c r="I62" i="1"/>
  <c r="I63" i="1" a="1"/>
  <c r="I63" i="1" s="1"/>
  <c r="I64" i="1" a="1"/>
  <c r="I64" i="1" s="1"/>
  <c r="I65" i="1" a="1"/>
  <c r="I65" i="1" s="1"/>
  <c r="I66" i="1" a="1"/>
  <c r="I66" i="1"/>
  <c r="I67" i="1" a="1"/>
  <c r="I67" i="1" s="1"/>
  <c r="I18" i="1" a="1"/>
  <c r="I18" i="1" s="1"/>
  <c r="C11" i="2"/>
  <c r="C12" i="2" s="1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C13" i="2" l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l="1"/>
  <c r="C44" i="2"/>
  <c r="C45" i="2" s="1"/>
  <c r="C49" i="2" s="1"/>
  <c r="C50" i="2" l="1"/>
  <c r="C59" i="2" s="1"/>
  <c r="C60" i="2" s="1"/>
  <c r="C53" i="2"/>
  <c r="C30" i="2"/>
  <c r="C46" i="2" l="1"/>
  <c r="C47" i="2" s="1"/>
  <c r="C51" i="2" s="1"/>
  <c r="C31" i="2"/>
  <c r="C54" i="2"/>
  <c r="C63" i="2" s="1"/>
  <c r="C64" i="2" s="1"/>
  <c r="C57" i="2"/>
  <c r="C58" i="2" s="1"/>
  <c r="C67" i="2" s="1"/>
  <c r="C68" i="2" s="1"/>
  <c r="C32" i="2" l="1"/>
  <c r="C52" i="2"/>
  <c r="C61" i="2" s="1"/>
  <c r="C62" i="2" s="1"/>
  <c r="C55" i="2"/>
  <c r="C56" i="2" s="1"/>
  <c r="C65" i="2" s="1"/>
  <c r="C66" i="2" s="1"/>
  <c r="C33" i="2" l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<sst xmlns="http://schemas.openxmlformats.org/spreadsheetml/2006/main" count="142" uniqueCount="75">
  <si>
    <t>MELDEFORMULAR / FORMULAIRE D'INSCRIPTION</t>
  </si>
  <si>
    <t>Nom du club</t>
  </si>
  <si>
    <t>Name des Vereins</t>
  </si>
  <si>
    <t>rue et n°</t>
  </si>
  <si>
    <t>Strasse und Hausnummer</t>
  </si>
  <si>
    <t>code postal</t>
  </si>
  <si>
    <t>Postleitzahl</t>
  </si>
  <si>
    <t>Ortschaft</t>
  </si>
  <si>
    <t>Localité</t>
  </si>
  <si>
    <t>Pays</t>
  </si>
  <si>
    <t>Land</t>
  </si>
  <si>
    <t>adresse mél</t>
  </si>
  <si>
    <t>E-Mail Adresse</t>
  </si>
  <si>
    <t>Données du responsable sur place/Angaben zu der verantwortlichen Person vor Ort</t>
  </si>
  <si>
    <t xml:space="preserve">Nom et prénom </t>
  </si>
  <si>
    <t>Name und Vorname</t>
  </si>
  <si>
    <t xml:space="preserve">n° téléphone portable </t>
  </si>
  <si>
    <t>Handynummer</t>
  </si>
  <si>
    <t>© Cercle Nautique Diekirch asbl 2024</t>
  </si>
  <si>
    <t>REMARQUES lors du remplissage:</t>
  </si>
  <si>
    <t>HINWEISE beim Ausfüllen:</t>
  </si>
  <si>
    <t>Année naissance: uniquement l'année, sans jour ni mois</t>
  </si>
  <si>
    <t>Geburtsjahr: ausschliesslich das Jahr, ohne Tag und Monat</t>
  </si>
  <si>
    <t>CHALLENGE WILL BOLLIG</t>
  </si>
  <si>
    <t>Avril/April</t>
  </si>
  <si>
    <t>Nom/Nachname</t>
  </si>
  <si>
    <t>Prénom/Vorname</t>
  </si>
  <si>
    <t>Année naissance Geburtsjahr</t>
  </si>
  <si>
    <t>Club Verein</t>
  </si>
  <si>
    <t>gender m/f</t>
  </si>
  <si>
    <t>âge actuel</t>
  </si>
  <si>
    <t>catégorie</t>
  </si>
  <si>
    <t>gender</t>
  </si>
  <si>
    <t>NE RIEN CHANGER SUR CE TABLEAU !!!</t>
  </si>
  <si>
    <t>C'est la base de calcul pour les formules !!!</t>
  </si>
  <si>
    <t>index</t>
  </si>
  <si>
    <t>n° cat.</t>
  </si>
  <si>
    <t>notices</t>
  </si>
  <si>
    <t>SCOLAIRE/SCHÜLER C</t>
  </si>
  <si>
    <t>SCOLAIRE C dernière année</t>
  </si>
  <si>
    <t>SCOLAIRE/SCHÜLER B</t>
  </si>
  <si>
    <t>SCOLAIRE B 1ère année</t>
  </si>
  <si>
    <t>SCOLAIRE B 2ème année</t>
  </si>
  <si>
    <t>SCOLAIRE/SCHÜLER A</t>
  </si>
  <si>
    <t>SCOLAIRE A 1ère année</t>
  </si>
  <si>
    <t>SCOLAIRE A 2ème année</t>
  </si>
  <si>
    <t>CADET/JUGEND</t>
  </si>
  <si>
    <t>CADET 1ère année</t>
  </si>
  <si>
    <t>CADET 2ème année</t>
  </si>
  <si>
    <t>JUNIOR/JUNIOREN</t>
  </si>
  <si>
    <t>JUNIOR 1ère année</t>
  </si>
  <si>
    <t>JUNIOR 2ème année</t>
  </si>
  <si>
    <t>SENIOR/SENIOREN</t>
  </si>
  <si>
    <t>SENIOR 1ère année</t>
  </si>
  <si>
    <t>SENIOR dernière année</t>
  </si>
  <si>
    <t>VETERAN A</t>
  </si>
  <si>
    <t>VETERAN A 1ère année</t>
  </si>
  <si>
    <t>VETERAN A dernière année</t>
  </si>
  <si>
    <t>VETERAN B</t>
  </si>
  <si>
    <t>VETERAN B 1ère année</t>
  </si>
  <si>
    <t>VETERAN B dernière année</t>
  </si>
  <si>
    <t>VETERAN C</t>
  </si>
  <si>
    <t>VETERAN C 1ère année</t>
  </si>
  <si>
    <t>VETERAN C dernière année</t>
  </si>
  <si>
    <t>VETERAN D</t>
  </si>
  <si>
    <t>VETERAN D 1ère année</t>
  </si>
  <si>
    <t>Gender: m = masculin ; f = féminin ; w = weiblich</t>
  </si>
  <si>
    <t>Gender: m = männlich ; f = weiblich ; w = weiblich</t>
  </si>
  <si>
    <t>DEUTSCHLAND</t>
  </si>
  <si>
    <t>LUXEMBOURG</t>
  </si>
  <si>
    <t>BELGIQUE</t>
  </si>
  <si>
    <t>FRANCE</t>
  </si>
  <si>
    <t>NEDERLAND</t>
  </si>
  <si>
    <t>AUTRE</t>
  </si>
  <si>
    <t>plage 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</si>
</sst>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"/>
  </numFmts>
  <fonts count="9" x14ac:knownFonts="1">
    <font>
      <sz val="11"/>
      <color theme="1"/>
      <name val="Aptos Narrow"/>
      <family val="2"/>
      <charset val="1"/>
    </font>
    <font>
      <sz val="12"/>
      <color theme="1"/>
      <name val="Arial"/>
      <family val="2"/>
      <charset val="1"/>
    </font>
    <font>
      <b/>
      <sz val="12"/>
      <color theme="1"/>
      <name val="Arial"/>
      <family val="2"/>
      <charset val="1"/>
    </font>
    <font>
      <b/>
      <sz val="12"/>
      <color theme="3" tint="0.49989318521683401"/>
      <name val="Arial"/>
      <family val="2"/>
      <charset val="1"/>
    </font>
    <font>
      <b/>
      <sz val="20"/>
      <color theme="3" tint="0.24988555558946501"/>
      <name val="Arial"/>
      <family val="2"/>
      <charset val="1"/>
    </font>
    <font>
      <b/>
      <sz val="20"/>
      <color rgb="FF00B050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theme="0" tint="-0.14999847407452621"/>
        <bgColor rgb="FFC1E5F5"/>
      </patternFill>
    </fill>
    <fill>
      <patternFill patternType="solid">
        <fgColor theme="5" tint="0.79989013336588644"/>
        <bgColor rgb="FFD9D9D9"/>
      </patternFill>
    </fill>
    <fill>
      <patternFill patternType="solid">
        <fgColor rgb="FFFFCC00"/>
        <bgColor rgb="FFFFFF00"/>
      </patternFill>
    </fill>
    <fill>
      <patternFill patternType="solid">
        <fgColor theme="4" tint="0.79989013336588644"/>
        <bgColor rgb="FFD9D9D9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3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7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/>
    </xf>
    <xf numFmtId="0" fontId="1" fillId="0" borderId="1" xfId="0" applyFont="1" applyBorder="1"/>
    <xf numFmtId="0" fontId="8" fillId="7" borderId="1" xfId="0" applyFont="1" applyFill="1" applyBorder="1" applyAlignment="1">
      <alignment vertical="center"/>
    </xf>
    <xf numFmtId="49" fontId="1" fillId="0" borderId="0" xfId="0" applyNumberFormat="1" applyFont="1"/>
    <xf numFmtId="0" fontId="1" fillId="0" borderId="1" xfId="0" applyFont="1" applyBorder="1" applyAlignment="1" applyProtection="1">
      <alignment horizontal="left" vertical="center"/>
      <protection locked="0"/>
    </xf>
    <xf numFmtId="49" fontId="1" fillId="8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BE3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1E5F5"/>
      <rgbColor rgb="FF660066"/>
      <rgbColor rgb="FFFF8080"/>
      <rgbColor rgb="FF215F9A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E95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"/>
  <sheetViews>
    <sheetView showGridLines="0" tabSelected="1" zoomScaleNormal="100" workbookViewId="0">
      <selection activeCell="D10" sqref="D10:I10"/>
    </sheetView>
  </sheetViews>
  <sheetFormatPr baseColWidth="10" defaultColWidth="11.5546875" defaultRowHeight="15" x14ac:dyDescent="0.25"/>
  <cols>
    <col min="1" max="1" width="4.6640625" style="2" customWidth="1"/>
    <col min="2" max="2" width="32.77734375" style="3" customWidth="1"/>
    <col min="3" max="3" width="34" style="3" customWidth="1"/>
    <col min="4" max="4" width="13.6640625" style="2" customWidth="1"/>
    <col min="5" max="7" width="11.5546875" style="2"/>
    <col min="8" max="8" width="25.6640625" style="3" customWidth="1"/>
    <col min="9" max="9" width="27" style="3" customWidth="1"/>
    <col min="10" max="16384" width="11.5546875" style="3"/>
  </cols>
  <sheetData>
    <row r="1" spans="1:9" s="5" customFormat="1" ht="24" customHeight="1" x14ac:dyDescent="0.3">
      <c r="A1" s="4"/>
      <c r="B1" s="1" t="s">
        <v>0</v>
      </c>
      <c r="C1" s="1"/>
      <c r="D1" s="1"/>
      <c r="E1" s="1"/>
      <c r="F1" s="1"/>
      <c r="G1" s="1"/>
      <c r="H1" s="1"/>
      <c r="I1" s="1"/>
    </row>
    <row r="2" spans="1:9" s="5" customFormat="1" ht="24" customHeight="1" x14ac:dyDescent="0.3">
      <c r="A2" s="4"/>
      <c r="B2" s="6" t="s">
        <v>1</v>
      </c>
      <c r="C2" s="6" t="s">
        <v>2</v>
      </c>
      <c r="D2" s="34"/>
      <c r="E2" s="34"/>
      <c r="F2" s="34"/>
      <c r="G2" s="34"/>
      <c r="H2" s="34"/>
      <c r="I2" s="34"/>
    </row>
    <row r="3" spans="1:9" s="5" customFormat="1" ht="24" customHeight="1" x14ac:dyDescent="0.3">
      <c r="A3" s="4"/>
      <c r="B3" s="6" t="s">
        <v>3</v>
      </c>
      <c r="C3" s="6" t="s">
        <v>4</v>
      </c>
      <c r="D3" s="34"/>
      <c r="E3" s="34"/>
      <c r="F3" s="34"/>
      <c r="G3" s="34"/>
      <c r="H3" s="34"/>
      <c r="I3" s="34"/>
    </row>
    <row r="4" spans="1:9" s="5" customFormat="1" ht="24" customHeight="1" x14ac:dyDescent="0.3">
      <c r="A4" s="4"/>
      <c r="B4" s="6" t="s">
        <v>5</v>
      </c>
      <c r="C4" s="6" t="s">
        <v>6</v>
      </c>
      <c r="D4" s="34"/>
      <c r="E4" s="34"/>
      <c r="F4" s="34"/>
      <c r="G4" s="34"/>
      <c r="H4" s="34"/>
      <c r="I4" s="34"/>
    </row>
    <row r="5" spans="1:9" s="5" customFormat="1" ht="24" customHeight="1" x14ac:dyDescent="0.3">
      <c r="A5" s="4"/>
      <c r="B5" s="6" t="s">
        <v>7</v>
      </c>
      <c r="C5" s="6" t="s">
        <v>8</v>
      </c>
      <c r="D5" s="34"/>
      <c r="E5" s="34"/>
      <c r="F5" s="34"/>
      <c r="G5" s="34"/>
      <c r="H5" s="34"/>
      <c r="I5" s="34"/>
    </row>
    <row r="6" spans="1:9" s="5" customFormat="1" ht="24" customHeight="1" x14ac:dyDescent="0.3">
      <c r="A6" s="4"/>
      <c r="B6" s="6" t="s">
        <v>9</v>
      </c>
      <c r="C6" s="6" t="s">
        <v>10</v>
      </c>
      <c r="D6" s="34"/>
      <c r="E6" s="34"/>
      <c r="F6" s="34"/>
      <c r="G6" s="34"/>
      <c r="H6" s="34"/>
      <c r="I6" s="34"/>
    </row>
    <row r="7" spans="1:9" s="5" customFormat="1" ht="24" customHeight="1" x14ac:dyDescent="0.3">
      <c r="A7" s="4"/>
      <c r="B7" s="6" t="s">
        <v>11</v>
      </c>
      <c r="C7" s="6" t="s">
        <v>12</v>
      </c>
      <c r="D7" s="34"/>
      <c r="E7" s="34"/>
      <c r="F7" s="34"/>
      <c r="G7" s="34"/>
      <c r="H7" s="34"/>
      <c r="I7" s="34"/>
    </row>
    <row r="8" spans="1:9" s="5" customFormat="1" ht="24" customHeight="1" x14ac:dyDescent="0.3">
      <c r="A8" s="4"/>
      <c r="B8" s="1" t="s">
        <v>13</v>
      </c>
      <c r="C8" s="1"/>
      <c r="D8" s="1"/>
      <c r="E8" s="1"/>
      <c r="F8" s="1"/>
      <c r="G8" s="1"/>
      <c r="H8" s="1"/>
      <c r="I8" s="1"/>
    </row>
    <row r="9" spans="1:9" s="5" customFormat="1" ht="24" customHeight="1" x14ac:dyDescent="0.3">
      <c r="A9" s="4"/>
      <c r="B9" s="6" t="s">
        <v>14</v>
      </c>
      <c r="C9" s="6" t="s">
        <v>15</v>
      </c>
      <c r="D9" s="34"/>
      <c r="E9" s="34"/>
      <c r="F9" s="34"/>
      <c r="G9" s="34"/>
      <c r="H9" s="34"/>
      <c r="I9" s="34"/>
    </row>
    <row r="10" spans="1:9" s="5" customFormat="1" ht="24" customHeight="1" x14ac:dyDescent="0.3">
      <c r="A10" s="4"/>
      <c r="B10" s="6" t="s">
        <v>16</v>
      </c>
      <c r="C10" s="6" t="s">
        <v>17</v>
      </c>
      <c r="D10" s="34"/>
      <c r="E10" s="34"/>
      <c r="F10" s="34"/>
      <c r="G10" s="34"/>
      <c r="H10" s="34"/>
      <c r="I10" s="34"/>
    </row>
    <row r="11" spans="1:9" ht="15.6" x14ac:dyDescent="0.3">
      <c r="H11" s="7" t="s">
        <v>18</v>
      </c>
    </row>
    <row r="12" spans="1:9" x14ac:dyDescent="0.25">
      <c r="B12" s="8" t="s">
        <v>19</v>
      </c>
      <c r="C12" s="8"/>
      <c r="D12" s="9"/>
      <c r="E12" s="8" t="s">
        <v>20</v>
      </c>
      <c r="F12" s="9"/>
      <c r="G12" s="9"/>
      <c r="H12" s="8"/>
      <c r="I12" s="8"/>
    </row>
    <row r="13" spans="1:9" x14ac:dyDescent="0.25">
      <c r="B13" s="10" t="s">
        <v>21</v>
      </c>
      <c r="C13" s="8"/>
      <c r="D13" s="9"/>
      <c r="E13" s="10" t="s">
        <v>22</v>
      </c>
      <c r="F13" s="9"/>
      <c r="G13" s="9"/>
      <c r="H13" s="8"/>
      <c r="I13" s="8"/>
    </row>
    <row r="14" spans="1:9" x14ac:dyDescent="0.25">
      <c r="B14" s="8" t="s">
        <v>66</v>
      </c>
      <c r="C14" s="8"/>
      <c r="D14" s="9"/>
      <c r="E14" s="10" t="s">
        <v>67</v>
      </c>
      <c r="F14" s="9"/>
      <c r="G14" s="9"/>
      <c r="H14" s="8"/>
      <c r="I14" s="8"/>
    </row>
    <row r="15" spans="1:9" s="16" customFormat="1" ht="24.6" x14ac:dyDescent="0.4">
      <c r="A15" s="11"/>
      <c r="B15" s="12" t="s">
        <v>23</v>
      </c>
      <c r="C15" s="12"/>
      <c r="D15" s="13"/>
      <c r="E15" s="13"/>
      <c r="F15" s="12"/>
      <c r="G15" s="14">
        <v>21</v>
      </c>
      <c r="H15" s="13" t="s">
        <v>24</v>
      </c>
      <c r="I15" s="15">
        <v>2024</v>
      </c>
    </row>
    <row r="16" spans="1:9" s="16" customFormat="1" ht="24.6" x14ac:dyDescent="0.4">
      <c r="A16" s="11"/>
      <c r="B16" s="17">
        <v>2024</v>
      </c>
      <c r="C16" s="18"/>
      <c r="D16" s="13"/>
      <c r="E16" s="13"/>
      <c r="F16" s="13"/>
      <c r="G16" s="13"/>
      <c r="H16" s="12"/>
      <c r="I16" s="12"/>
    </row>
    <row r="17" spans="1:9" ht="45" x14ac:dyDescent="0.25">
      <c r="B17" s="19" t="s">
        <v>25</v>
      </c>
      <c r="C17" s="19" t="s">
        <v>26</v>
      </c>
      <c r="D17" s="19" t="s">
        <v>27</v>
      </c>
      <c r="E17" s="19" t="s">
        <v>28</v>
      </c>
      <c r="F17" s="19" t="s">
        <v>29</v>
      </c>
      <c r="G17" s="20" t="s">
        <v>30</v>
      </c>
      <c r="H17" s="20" t="s">
        <v>31</v>
      </c>
      <c r="I17" s="20" t="s">
        <v>32</v>
      </c>
    </row>
    <row r="18" spans="1:9" x14ac:dyDescent="0.25">
      <c r="A18" s="21">
        <v>1</v>
      </c>
      <c r="B18" s="22"/>
      <c r="C18" s="23"/>
      <c r="D18" s="24"/>
      <c r="E18" s="25"/>
      <c r="F18" s="25"/>
      <c r="G18" s="26" t="str">
        <f>IF(AND($B$16-D18&lt;=80,$B$16-D18&gt;=1),$B$16-D18," ")</f>
        <v xml:space="preserve"> </v>
      </c>
      <c r="H18" s="27" t="str">
        <f>_xlfn.XLOOKUP(G18,catégories!$C$10:$C$89,catégories!$D$10:$D$89," ")</f>
        <v xml:space="preserve"> </v>
      </c>
      <c r="I18" s="27" t="str" cm="1">
        <f t="array" ref="I18">_xlfn.SWITCH(F18,"m","masculin/männlich","f","féminin/weiblich","w","féminin/weiblich","")</f>
        <v/>
      </c>
    </row>
    <row r="19" spans="1:9" x14ac:dyDescent="0.25">
      <c r="A19" s="21">
        <f t="shared" ref="A19:A50" si="0">A18+1</f>
        <v>2</v>
      </c>
      <c r="B19" s="23"/>
      <c r="C19" s="23"/>
      <c r="D19" s="24"/>
      <c r="E19" s="25"/>
      <c r="F19" s="25"/>
      <c r="G19" s="26" t="str">
        <f t="shared" ref="G19:G67" si="1">IF(AND($B$16-D19&lt;=80,$B$16-D19&gt;=1),$B$16-D19," ")</f>
        <v xml:space="preserve"> </v>
      </c>
      <c r="H19" s="27" t="str">
        <f>_xlfn.XLOOKUP(G19,catégories!$C$10:$C$89,catégories!$D$10:$D$89," ")</f>
        <v xml:space="preserve"> </v>
      </c>
      <c r="I19" s="27" t="str" cm="1">
        <f t="array" ref="I19">_xlfn.SWITCH(F19,"m","masculin/männlich","f","féminin/weiblich","w","féminin/weiblich","")</f>
        <v/>
      </c>
    </row>
    <row r="20" spans="1:9" x14ac:dyDescent="0.25">
      <c r="A20" s="21">
        <f t="shared" si="0"/>
        <v>3</v>
      </c>
      <c r="B20" s="22"/>
      <c r="C20" s="23"/>
      <c r="D20" s="24"/>
      <c r="E20" s="25"/>
      <c r="F20" s="25"/>
      <c r="G20" s="26" t="str">
        <f t="shared" si="1"/>
        <v xml:space="preserve"> </v>
      </c>
      <c r="H20" s="27" t="str">
        <f>_xlfn.XLOOKUP(G20,catégories!$C$10:$C$89,catégories!$D$10:$D$89," ")</f>
        <v xml:space="preserve"> </v>
      </c>
      <c r="I20" s="27" t="str" cm="1">
        <f t="array" ref="I20">_xlfn.SWITCH(F20,"m","masculin/männlich","f","féminin/weiblich","w","féminin/weiblich","")</f>
        <v/>
      </c>
    </row>
    <row r="21" spans="1:9" x14ac:dyDescent="0.25">
      <c r="A21" s="21">
        <f t="shared" si="0"/>
        <v>4</v>
      </c>
      <c r="B21" s="23"/>
      <c r="C21" s="23"/>
      <c r="D21" s="24"/>
      <c r="E21" s="25"/>
      <c r="F21" s="25"/>
      <c r="G21" s="26" t="str">
        <f t="shared" si="1"/>
        <v xml:space="preserve"> </v>
      </c>
      <c r="H21" s="27" t="str">
        <f>_xlfn.XLOOKUP(G21,catégories!$C$10:$C$89,catégories!$D$10:$D$89," ")</f>
        <v xml:space="preserve"> </v>
      </c>
      <c r="I21" s="27" t="str" cm="1">
        <f t="array" ref="I21">_xlfn.SWITCH(F21,"m","masculin/männlich","f","féminin/weiblich","w","féminin/weiblich","")</f>
        <v/>
      </c>
    </row>
    <row r="22" spans="1:9" x14ac:dyDescent="0.25">
      <c r="A22" s="21">
        <f t="shared" si="0"/>
        <v>5</v>
      </c>
      <c r="B22" s="22"/>
      <c r="C22" s="23"/>
      <c r="D22" s="24"/>
      <c r="E22" s="25"/>
      <c r="F22" s="25"/>
      <c r="G22" s="26" t="str">
        <f t="shared" si="1"/>
        <v xml:space="preserve"> </v>
      </c>
      <c r="H22" s="27" t="str">
        <f>_xlfn.XLOOKUP(G22,catégories!$C$10:$C$89,catégories!$D$10:$D$89," ")</f>
        <v xml:space="preserve"> </v>
      </c>
      <c r="I22" s="27" t="str" cm="1">
        <f t="array" ref="I22">_xlfn.SWITCH(F22,"m","masculin/männlich","f","féminin/weiblich","w","féminin/weiblich","")</f>
        <v/>
      </c>
    </row>
    <row r="23" spans="1:9" x14ac:dyDescent="0.25">
      <c r="A23" s="21">
        <f t="shared" si="0"/>
        <v>6</v>
      </c>
      <c r="B23" s="23"/>
      <c r="C23" s="23"/>
      <c r="D23" s="24"/>
      <c r="E23" s="25"/>
      <c r="F23" s="25"/>
      <c r="G23" s="26" t="str">
        <f t="shared" si="1"/>
        <v xml:space="preserve"> </v>
      </c>
      <c r="H23" s="27" t="str">
        <f>_xlfn.XLOOKUP(G23,catégories!$C$10:$C$89,catégories!$D$10:$D$89," ")</f>
        <v xml:space="preserve"> </v>
      </c>
      <c r="I23" s="27" t="str" cm="1">
        <f t="array" ref="I23">_xlfn.SWITCH(F23,"m","masculin/männlich","f","féminin/weiblich","w","féminin/weiblich","")</f>
        <v/>
      </c>
    </row>
    <row r="24" spans="1:9" x14ac:dyDescent="0.25">
      <c r="A24" s="21">
        <f t="shared" si="0"/>
        <v>7</v>
      </c>
      <c r="B24" s="23"/>
      <c r="C24" s="23"/>
      <c r="D24" s="24"/>
      <c r="E24" s="25"/>
      <c r="F24" s="25"/>
      <c r="G24" s="26" t="str">
        <f t="shared" si="1"/>
        <v xml:space="preserve"> </v>
      </c>
      <c r="H24" s="27" t="str">
        <f>_xlfn.XLOOKUP(G24,catégories!$C$10:$C$89,catégories!$D$10:$D$89," ")</f>
        <v xml:space="preserve"> </v>
      </c>
      <c r="I24" s="27" t="str" cm="1">
        <f t="array" ref="I24">_xlfn.SWITCH(F24,"m","masculin/männlich","f","féminin/weiblich","w","féminin/weiblich","")</f>
        <v/>
      </c>
    </row>
    <row r="25" spans="1:9" x14ac:dyDescent="0.25">
      <c r="A25" s="21">
        <f t="shared" si="0"/>
        <v>8</v>
      </c>
      <c r="B25" s="23"/>
      <c r="C25" s="23"/>
      <c r="D25" s="24"/>
      <c r="E25" s="25"/>
      <c r="F25" s="25"/>
      <c r="G25" s="26" t="str">
        <f t="shared" si="1"/>
        <v xml:space="preserve"> </v>
      </c>
      <c r="H25" s="27" t="str">
        <f>_xlfn.XLOOKUP(G25,catégories!$C$10:$C$89,catégories!$D$10:$D$89," ")</f>
        <v xml:space="preserve"> </v>
      </c>
      <c r="I25" s="27" t="str" cm="1">
        <f t="array" ref="I25">_xlfn.SWITCH(F25,"m","masculin/männlich","f","féminin/weiblich","w","féminin/weiblich","")</f>
        <v/>
      </c>
    </row>
    <row r="26" spans="1:9" x14ac:dyDescent="0.25">
      <c r="A26" s="21">
        <f t="shared" si="0"/>
        <v>9</v>
      </c>
      <c r="B26" s="23"/>
      <c r="C26" s="23"/>
      <c r="D26" s="24"/>
      <c r="E26" s="25"/>
      <c r="F26" s="25"/>
      <c r="G26" s="26" t="str">
        <f t="shared" si="1"/>
        <v xml:space="preserve"> </v>
      </c>
      <c r="H26" s="27" t="str">
        <f>_xlfn.XLOOKUP(G26,catégories!$C$10:$C$89,catégories!$D$10:$D$89," ")</f>
        <v xml:space="preserve"> </v>
      </c>
      <c r="I26" s="27" t="str" cm="1">
        <f t="array" ref="I26">_xlfn.SWITCH(F26,"m","masculin/männlich","f","féminin/weiblich","w","féminin/weiblich","")</f>
        <v/>
      </c>
    </row>
    <row r="27" spans="1:9" x14ac:dyDescent="0.25">
      <c r="A27" s="21">
        <f t="shared" si="0"/>
        <v>10</v>
      </c>
      <c r="B27" s="23"/>
      <c r="C27" s="23"/>
      <c r="D27" s="24"/>
      <c r="E27" s="25"/>
      <c r="F27" s="25"/>
      <c r="G27" s="26" t="str">
        <f t="shared" si="1"/>
        <v xml:space="preserve"> </v>
      </c>
      <c r="H27" s="27" t="str">
        <f>_xlfn.XLOOKUP(G27,catégories!$C$10:$C$89,catégories!$D$10:$D$89," ")</f>
        <v xml:space="preserve"> </v>
      </c>
      <c r="I27" s="27" t="str" cm="1">
        <f t="array" ref="I27">_xlfn.SWITCH(F27,"m","masculin/männlich","f","féminin/weiblich","w","féminin/weiblich","")</f>
        <v/>
      </c>
    </row>
    <row r="28" spans="1:9" x14ac:dyDescent="0.25">
      <c r="A28" s="21">
        <f t="shared" si="0"/>
        <v>11</v>
      </c>
      <c r="B28" s="22"/>
      <c r="C28" s="23"/>
      <c r="D28" s="24"/>
      <c r="E28" s="25"/>
      <c r="F28" s="25"/>
      <c r="G28" s="26" t="str">
        <f t="shared" si="1"/>
        <v xml:space="preserve"> </v>
      </c>
      <c r="H28" s="27" t="str">
        <f>_xlfn.XLOOKUP(G28,catégories!$C$10:$C$89,catégories!$D$10:$D$89," ")</f>
        <v xml:space="preserve"> </v>
      </c>
      <c r="I28" s="27" t="str" cm="1">
        <f t="array" ref="I28">_xlfn.SWITCH(F28,"m","masculin/männlich","f","féminin/weiblich","w","féminin/weiblich","")</f>
        <v/>
      </c>
    </row>
    <row r="29" spans="1:9" x14ac:dyDescent="0.25">
      <c r="A29" s="21">
        <f t="shared" si="0"/>
        <v>12</v>
      </c>
      <c r="B29" s="23"/>
      <c r="C29" s="23"/>
      <c r="D29" s="24"/>
      <c r="E29" s="25"/>
      <c r="F29" s="25"/>
      <c r="G29" s="26" t="str">
        <f t="shared" si="1"/>
        <v xml:space="preserve"> </v>
      </c>
      <c r="H29" s="27" t="str">
        <f>_xlfn.XLOOKUP(G29,catégories!$C$10:$C$89,catégories!$D$10:$D$89," ")</f>
        <v xml:space="preserve"> </v>
      </c>
      <c r="I29" s="27" t="str" cm="1">
        <f t="array" ref="I29">_xlfn.SWITCH(F29,"m","masculin/männlich","f","féminin/weiblich","w","féminin/weiblich","")</f>
        <v/>
      </c>
    </row>
    <row r="30" spans="1:9" x14ac:dyDescent="0.25">
      <c r="A30" s="21">
        <f t="shared" si="0"/>
        <v>13</v>
      </c>
      <c r="B30" s="22"/>
      <c r="C30" s="23"/>
      <c r="D30" s="24"/>
      <c r="E30" s="25"/>
      <c r="F30" s="25"/>
      <c r="G30" s="26" t="str">
        <f t="shared" si="1"/>
        <v xml:space="preserve"> </v>
      </c>
      <c r="H30" s="27" t="str">
        <f>_xlfn.XLOOKUP(G30,catégories!$C$10:$C$89,catégories!$D$10:$D$89," ")</f>
        <v xml:space="preserve"> </v>
      </c>
      <c r="I30" s="27" t="str" cm="1">
        <f t="array" ref="I30">_xlfn.SWITCH(F30,"m","masculin/männlich","f","féminin/weiblich","w","féminin/weiblich","")</f>
        <v/>
      </c>
    </row>
    <row r="31" spans="1:9" x14ac:dyDescent="0.25">
      <c r="A31" s="21">
        <f t="shared" si="0"/>
        <v>14</v>
      </c>
      <c r="B31" s="22"/>
      <c r="C31" s="23"/>
      <c r="D31" s="24"/>
      <c r="E31" s="25"/>
      <c r="F31" s="25"/>
      <c r="G31" s="26" t="str">
        <f t="shared" si="1"/>
        <v xml:space="preserve"> </v>
      </c>
      <c r="H31" s="27" t="str">
        <f>_xlfn.XLOOKUP(G31,catégories!$C$10:$C$89,catégories!$D$10:$D$89," ")</f>
        <v xml:space="preserve"> </v>
      </c>
      <c r="I31" s="27" t="str" cm="1">
        <f t="array" ref="I31">_xlfn.SWITCH(F31,"m","masculin/männlich","f","féminin/weiblich","w","féminin/weiblich","")</f>
        <v/>
      </c>
    </row>
    <row r="32" spans="1:9" x14ac:dyDescent="0.25">
      <c r="A32" s="21">
        <f t="shared" si="0"/>
        <v>15</v>
      </c>
      <c r="B32" s="23"/>
      <c r="C32" s="23"/>
      <c r="D32" s="24"/>
      <c r="E32" s="25"/>
      <c r="F32" s="25"/>
      <c r="G32" s="26" t="str">
        <f t="shared" si="1"/>
        <v xml:space="preserve"> </v>
      </c>
      <c r="H32" s="27" t="str">
        <f>_xlfn.XLOOKUP(G32,catégories!$C$10:$C$89,catégories!$D$10:$D$89," ")</f>
        <v xml:space="preserve"> </v>
      </c>
      <c r="I32" s="27" t="str" cm="1">
        <f t="array" ref="I32">_xlfn.SWITCH(F32,"m","masculin/männlich","f","féminin/weiblich","w","féminin/weiblich","")</f>
        <v/>
      </c>
    </row>
    <row r="33" spans="1:9" x14ac:dyDescent="0.25">
      <c r="A33" s="21">
        <f t="shared" si="0"/>
        <v>16</v>
      </c>
      <c r="B33" s="22"/>
      <c r="C33" s="23"/>
      <c r="D33" s="24"/>
      <c r="E33" s="25"/>
      <c r="F33" s="25"/>
      <c r="G33" s="26" t="str">
        <f t="shared" si="1"/>
        <v xml:space="preserve"> </v>
      </c>
      <c r="H33" s="27" t="str">
        <f>_xlfn.XLOOKUP(G33,catégories!$C$10:$C$89,catégories!$D$10:$D$89," ")</f>
        <v xml:space="preserve"> </v>
      </c>
      <c r="I33" s="27" t="str" cm="1">
        <f t="array" ref="I33">_xlfn.SWITCH(F33,"m","masculin/männlich","f","féminin/weiblich","w","féminin/weiblich","")</f>
        <v/>
      </c>
    </row>
    <row r="34" spans="1:9" x14ac:dyDescent="0.25">
      <c r="A34" s="21">
        <f t="shared" si="0"/>
        <v>17</v>
      </c>
      <c r="B34" s="23"/>
      <c r="C34" s="23"/>
      <c r="D34" s="24"/>
      <c r="E34" s="25"/>
      <c r="F34" s="25"/>
      <c r="G34" s="26" t="str">
        <f t="shared" si="1"/>
        <v xml:space="preserve"> </v>
      </c>
      <c r="H34" s="27" t="str">
        <f>_xlfn.XLOOKUP(G34,catégories!$C$10:$C$89,catégories!$D$10:$D$89," ")</f>
        <v xml:space="preserve"> </v>
      </c>
      <c r="I34" s="27" t="str" cm="1">
        <f t="array" ref="I34">_xlfn.SWITCH(F34,"m","masculin/männlich","f","féminin/weiblich","w","féminin/weiblich","")</f>
        <v/>
      </c>
    </row>
    <row r="35" spans="1:9" x14ac:dyDescent="0.25">
      <c r="A35" s="21">
        <f t="shared" si="0"/>
        <v>18</v>
      </c>
      <c r="B35" s="23"/>
      <c r="C35" s="23"/>
      <c r="D35" s="24"/>
      <c r="E35" s="25"/>
      <c r="F35" s="25"/>
      <c r="G35" s="26" t="str">
        <f t="shared" si="1"/>
        <v xml:space="preserve"> </v>
      </c>
      <c r="H35" s="27" t="str">
        <f>_xlfn.XLOOKUP(G35,catégories!$C$10:$C$89,catégories!$D$10:$D$89," ")</f>
        <v xml:space="preserve"> </v>
      </c>
      <c r="I35" s="27" t="str" cm="1">
        <f t="array" ref="I35">_xlfn.SWITCH(F35,"m","masculin/männlich","f","féminin/weiblich","w","féminin/weiblich","")</f>
        <v/>
      </c>
    </row>
    <row r="36" spans="1:9" x14ac:dyDescent="0.25">
      <c r="A36" s="21">
        <f t="shared" si="0"/>
        <v>19</v>
      </c>
      <c r="B36" s="23"/>
      <c r="C36" s="23"/>
      <c r="D36" s="24"/>
      <c r="E36" s="25"/>
      <c r="F36" s="25"/>
      <c r="G36" s="26" t="str">
        <f t="shared" si="1"/>
        <v xml:space="preserve"> </v>
      </c>
      <c r="H36" s="27" t="str">
        <f>_xlfn.XLOOKUP(G36,catégories!$C$10:$C$89,catégories!$D$10:$D$89," ")</f>
        <v xml:space="preserve"> </v>
      </c>
      <c r="I36" s="27" t="str" cm="1">
        <f t="array" ref="I36">_xlfn.SWITCH(F36,"m","masculin/männlich","f","féminin/weiblich","w","féminin/weiblich","")</f>
        <v/>
      </c>
    </row>
    <row r="37" spans="1:9" x14ac:dyDescent="0.25">
      <c r="A37" s="21">
        <f t="shared" si="0"/>
        <v>20</v>
      </c>
      <c r="B37" s="23"/>
      <c r="C37" s="23"/>
      <c r="D37" s="24"/>
      <c r="E37" s="25"/>
      <c r="F37" s="25"/>
      <c r="G37" s="26" t="str">
        <f t="shared" si="1"/>
        <v xml:space="preserve"> </v>
      </c>
      <c r="H37" s="27" t="str">
        <f>_xlfn.XLOOKUP(G37,catégories!$C$10:$C$89,catégories!$D$10:$D$89," ")</f>
        <v xml:space="preserve"> </v>
      </c>
      <c r="I37" s="27" t="str" cm="1">
        <f t="array" ref="I37">_xlfn.SWITCH(F37,"m","masculin/männlich","f","féminin/weiblich","w","féminin/weiblich","")</f>
        <v/>
      </c>
    </row>
    <row r="38" spans="1:9" x14ac:dyDescent="0.25">
      <c r="A38" s="21">
        <f t="shared" si="0"/>
        <v>21</v>
      </c>
      <c r="B38" s="22"/>
      <c r="C38" s="23"/>
      <c r="D38" s="24"/>
      <c r="E38" s="25"/>
      <c r="F38" s="25"/>
      <c r="G38" s="26" t="str">
        <f t="shared" si="1"/>
        <v xml:space="preserve"> </v>
      </c>
      <c r="H38" s="27" t="str">
        <f>_xlfn.XLOOKUP(G38,catégories!$C$10:$C$89,catégories!$D$10:$D$89," ")</f>
        <v xml:space="preserve"> </v>
      </c>
      <c r="I38" s="27" t="str" cm="1">
        <f t="array" ref="I38">_xlfn.SWITCH(F38,"m","masculin/männlich","f","féminin/weiblich","w","féminin/weiblich","")</f>
        <v/>
      </c>
    </row>
    <row r="39" spans="1:9" x14ac:dyDescent="0.25">
      <c r="A39" s="21">
        <f t="shared" si="0"/>
        <v>22</v>
      </c>
      <c r="B39" s="23"/>
      <c r="C39" s="23"/>
      <c r="D39" s="24"/>
      <c r="E39" s="25"/>
      <c r="F39" s="25"/>
      <c r="G39" s="26" t="str">
        <f t="shared" si="1"/>
        <v xml:space="preserve"> </v>
      </c>
      <c r="H39" s="27" t="str">
        <f>_xlfn.XLOOKUP(G39,catégories!$C$10:$C$89,catégories!$D$10:$D$89," ")</f>
        <v xml:space="preserve"> </v>
      </c>
      <c r="I39" s="27" t="str" cm="1">
        <f t="array" ref="I39">_xlfn.SWITCH(F39,"m","masculin/männlich","f","féminin/weiblich","w","féminin/weiblich","")</f>
        <v/>
      </c>
    </row>
    <row r="40" spans="1:9" x14ac:dyDescent="0.25">
      <c r="A40" s="21">
        <f t="shared" si="0"/>
        <v>23</v>
      </c>
      <c r="B40" s="23"/>
      <c r="C40" s="23"/>
      <c r="D40" s="24"/>
      <c r="E40" s="25"/>
      <c r="F40" s="25"/>
      <c r="G40" s="26" t="str">
        <f t="shared" si="1"/>
        <v xml:space="preserve"> </v>
      </c>
      <c r="H40" s="27" t="str">
        <f>_xlfn.XLOOKUP(G40,catégories!$C$10:$C$89,catégories!$D$10:$D$89," ")</f>
        <v xml:space="preserve"> </v>
      </c>
      <c r="I40" s="27" t="str" cm="1">
        <f t="array" ref="I40">_xlfn.SWITCH(F40,"m","masculin/männlich","f","féminin/weiblich","w","féminin/weiblich","")</f>
        <v/>
      </c>
    </row>
    <row r="41" spans="1:9" x14ac:dyDescent="0.25">
      <c r="A41" s="21">
        <f t="shared" si="0"/>
        <v>24</v>
      </c>
      <c r="B41" s="22"/>
      <c r="C41" s="23"/>
      <c r="D41" s="24"/>
      <c r="E41" s="25"/>
      <c r="F41" s="25"/>
      <c r="G41" s="26" t="str">
        <f t="shared" si="1"/>
        <v xml:space="preserve"> </v>
      </c>
      <c r="H41" s="27" t="str">
        <f>_xlfn.XLOOKUP(G41,catégories!$C$10:$C$89,catégories!$D$10:$D$89," ")</f>
        <v xml:space="preserve"> </v>
      </c>
      <c r="I41" s="27" t="str" cm="1">
        <f t="array" ref="I41">_xlfn.SWITCH(F41,"m","masculin/männlich","f","féminin/weiblich","w","féminin/weiblich","")</f>
        <v/>
      </c>
    </row>
    <row r="42" spans="1:9" x14ac:dyDescent="0.25">
      <c r="A42" s="21">
        <f t="shared" si="0"/>
        <v>25</v>
      </c>
      <c r="B42" s="22"/>
      <c r="C42" s="23"/>
      <c r="D42" s="24"/>
      <c r="E42" s="25"/>
      <c r="F42" s="25"/>
      <c r="G42" s="26" t="str">
        <f t="shared" si="1"/>
        <v xml:space="preserve"> </v>
      </c>
      <c r="H42" s="27" t="str">
        <f>_xlfn.XLOOKUP(G42,catégories!$C$10:$C$89,catégories!$D$10:$D$89," ")</f>
        <v xml:space="preserve"> </v>
      </c>
      <c r="I42" s="27" t="str" cm="1">
        <f t="array" ref="I42">_xlfn.SWITCH(F42,"m","masculin/männlich","f","féminin/weiblich","w","féminin/weiblich","")</f>
        <v/>
      </c>
    </row>
    <row r="43" spans="1:9" x14ac:dyDescent="0.25">
      <c r="A43" s="21">
        <f t="shared" si="0"/>
        <v>26</v>
      </c>
      <c r="B43" s="22"/>
      <c r="C43" s="23"/>
      <c r="D43" s="24"/>
      <c r="E43" s="25"/>
      <c r="F43" s="25"/>
      <c r="G43" s="26" t="str">
        <f t="shared" si="1"/>
        <v xml:space="preserve"> </v>
      </c>
      <c r="H43" s="27" t="str">
        <f>_xlfn.XLOOKUP(G43,catégories!$C$10:$C$89,catégories!$D$10:$D$89," ")</f>
        <v xml:space="preserve"> </v>
      </c>
      <c r="I43" s="27" t="str" cm="1">
        <f t="array" ref="I43">_xlfn.SWITCH(F43,"m","masculin/männlich","f","féminin/weiblich","w","féminin/weiblich","")</f>
        <v/>
      </c>
    </row>
    <row r="44" spans="1:9" x14ac:dyDescent="0.25">
      <c r="A44" s="21">
        <f t="shared" si="0"/>
        <v>27</v>
      </c>
      <c r="B44" s="23"/>
      <c r="C44" s="23"/>
      <c r="D44" s="24"/>
      <c r="E44" s="25"/>
      <c r="F44" s="25"/>
      <c r="G44" s="26" t="str">
        <f t="shared" si="1"/>
        <v xml:space="preserve"> </v>
      </c>
      <c r="H44" s="27" t="str">
        <f>_xlfn.XLOOKUP(G44,catégories!$C$10:$C$89,catégories!$D$10:$D$89," ")</f>
        <v xml:space="preserve"> </v>
      </c>
      <c r="I44" s="27" t="str" cm="1">
        <f t="array" ref="I44">_xlfn.SWITCH(F44,"m","masculin/männlich","f","féminin/weiblich","w","féminin/weiblich","")</f>
        <v/>
      </c>
    </row>
    <row r="45" spans="1:9" x14ac:dyDescent="0.25">
      <c r="A45" s="21">
        <f t="shared" si="0"/>
        <v>28</v>
      </c>
      <c r="B45" s="23"/>
      <c r="C45" s="23"/>
      <c r="D45" s="24"/>
      <c r="E45" s="25"/>
      <c r="F45" s="25"/>
      <c r="G45" s="26" t="str">
        <f t="shared" si="1"/>
        <v xml:space="preserve"> </v>
      </c>
      <c r="H45" s="27" t="str">
        <f>_xlfn.XLOOKUP(G45,catégories!$C$10:$C$89,catégories!$D$10:$D$89," ")</f>
        <v xml:space="preserve"> </v>
      </c>
      <c r="I45" s="27" t="str" cm="1">
        <f t="array" ref="I45">_xlfn.SWITCH(F45,"m","masculin/männlich","f","féminin/weiblich","w","féminin/weiblich","")</f>
        <v/>
      </c>
    </row>
    <row r="46" spans="1:9" x14ac:dyDescent="0.25">
      <c r="A46" s="21">
        <f t="shared" si="0"/>
        <v>29</v>
      </c>
      <c r="B46" s="23"/>
      <c r="C46" s="23"/>
      <c r="D46" s="24"/>
      <c r="E46" s="25"/>
      <c r="F46" s="25"/>
      <c r="G46" s="26" t="str">
        <f t="shared" si="1"/>
        <v xml:space="preserve"> </v>
      </c>
      <c r="H46" s="27" t="str">
        <f>_xlfn.XLOOKUP(G46,catégories!$C$10:$C$89,catégories!$D$10:$D$89," ")</f>
        <v xml:space="preserve"> </v>
      </c>
      <c r="I46" s="27" t="str" cm="1">
        <f t="array" ref="I46">_xlfn.SWITCH(F46,"m","masculin/männlich","f","féminin/weiblich","w","féminin/weiblich","")</f>
        <v/>
      </c>
    </row>
    <row r="47" spans="1:9" x14ac:dyDescent="0.25">
      <c r="A47" s="21">
        <f t="shared" si="0"/>
        <v>30</v>
      </c>
      <c r="B47" s="23"/>
      <c r="C47" s="23"/>
      <c r="D47" s="24"/>
      <c r="E47" s="25"/>
      <c r="F47" s="25"/>
      <c r="G47" s="26" t="str">
        <f t="shared" si="1"/>
        <v xml:space="preserve"> </v>
      </c>
      <c r="H47" s="27" t="str">
        <f>_xlfn.XLOOKUP(G47,catégories!$C$10:$C$89,catégories!$D$10:$D$89," ")</f>
        <v xml:space="preserve"> </v>
      </c>
      <c r="I47" s="27" t="str" cm="1">
        <f t="array" ref="I47">_xlfn.SWITCH(F47,"m","masculin/männlich","f","féminin/weiblich","w","féminin/weiblich","")</f>
        <v/>
      </c>
    </row>
    <row r="48" spans="1:9" x14ac:dyDescent="0.25">
      <c r="A48" s="21">
        <f t="shared" si="0"/>
        <v>31</v>
      </c>
      <c r="B48" s="23"/>
      <c r="C48" s="23"/>
      <c r="D48" s="24"/>
      <c r="E48" s="25"/>
      <c r="F48" s="25"/>
      <c r="G48" s="26" t="str">
        <f t="shared" si="1"/>
        <v xml:space="preserve"> </v>
      </c>
      <c r="H48" s="27" t="str">
        <f>_xlfn.XLOOKUP(G48,catégories!$C$10:$C$89,catégories!$D$10:$D$89," ")</f>
        <v xml:space="preserve"> </v>
      </c>
      <c r="I48" s="27" t="str" cm="1">
        <f t="array" ref="I48">_xlfn.SWITCH(F48,"m","masculin/männlich","f","féminin/weiblich","w","féminin/weiblich","")</f>
        <v/>
      </c>
    </row>
    <row r="49" spans="1:9" x14ac:dyDescent="0.25">
      <c r="A49" s="21">
        <f t="shared" si="0"/>
        <v>32</v>
      </c>
      <c r="B49" s="23"/>
      <c r="C49" s="23"/>
      <c r="D49" s="24"/>
      <c r="E49" s="25"/>
      <c r="F49" s="25"/>
      <c r="G49" s="26" t="str">
        <f t="shared" si="1"/>
        <v xml:space="preserve"> </v>
      </c>
      <c r="H49" s="27" t="str">
        <f>_xlfn.XLOOKUP(G49,catégories!$C$10:$C$89,catégories!$D$10:$D$89," ")</f>
        <v xml:space="preserve"> </v>
      </c>
      <c r="I49" s="27" t="str" cm="1">
        <f t="array" ref="I49">_xlfn.SWITCH(F49,"m","masculin/männlich","f","féminin/weiblich","w","féminin/weiblich","")</f>
        <v/>
      </c>
    </row>
    <row r="50" spans="1:9" x14ac:dyDescent="0.25">
      <c r="A50" s="21">
        <f t="shared" si="0"/>
        <v>33</v>
      </c>
      <c r="B50" s="23"/>
      <c r="C50" s="23"/>
      <c r="D50" s="24"/>
      <c r="E50" s="25"/>
      <c r="F50" s="25"/>
      <c r="G50" s="26" t="str">
        <f t="shared" si="1"/>
        <v xml:space="preserve"> </v>
      </c>
      <c r="H50" s="27" t="str">
        <f>_xlfn.XLOOKUP(G50,catégories!$C$10:$C$89,catégories!$D$10:$D$89," ")</f>
        <v xml:space="preserve"> </v>
      </c>
      <c r="I50" s="27" t="str" cm="1">
        <f t="array" ref="I50">_xlfn.SWITCH(F50,"m","masculin/männlich","f","féminin/weiblich","w","féminin/weiblich","")</f>
        <v/>
      </c>
    </row>
    <row r="51" spans="1:9" x14ac:dyDescent="0.25">
      <c r="A51" s="21">
        <f t="shared" ref="A51:A67" si="2">A50+1</f>
        <v>34</v>
      </c>
      <c r="B51" s="23"/>
      <c r="C51" s="23"/>
      <c r="D51" s="24"/>
      <c r="E51" s="25"/>
      <c r="F51" s="25"/>
      <c r="G51" s="26" t="str">
        <f t="shared" si="1"/>
        <v xml:space="preserve"> </v>
      </c>
      <c r="H51" s="27" t="str">
        <f>_xlfn.XLOOKUP(G51,catégories!$C$10:$C$89,catégories!$D$10:$D$89," ")</f>
        <v xml:space="preserve"> </v>
      </c>
      <c r="I51" s="27" t="str" cm="1">
        <f t="array" ref="I51">_xlfn.SWITCH(F51,"m","masculin/männlich","f","féminin/weiblich","w","féminin/weiblich","")</f>
        <v/>
      </c>
    </row>
    <row r="52" spans="1:9" x14ac:dyDescent="0.25">
      <c r="A52" s="21">
        <f t="shared" si="2"/>
        <v>35</v>
      </c>
      <c r="B52" s="23"/>
      <c r="C52" s="23"/>
      <c r="D52" s="24"/>
      <c r="E52" s="25"/>
      <c r="F52" s="25"/>
      <c r="G52" s="26" t="str">
        <f t="shared" si="1"/>
        <v xml:space="preserve"> </v>
      </c>
      <c r="H52" s="27" t="str">
        <f>_xlfn.XLOOKUP(G52,catégories!$C$10:$C$89,catégories!$D$10:$D$89," ")</f>
        <v xml:space="preserve"> </v>
      </c>
      <c r="I52" s="27" t="str" cm="1">
        <f t="array" ref="I52">_xlfn.SWITCH(F52,"m","masculin/männlich","f","féminin/weiblich","w","féminin/weiblich","")</f>
        <v/>
      </c>
    </row>
    <row r="53" spans="1:9" x14ac:dyDescent="0.25">
      <c r="A53" s="21">
        <f t="shared" si="2"/>
        <v>36</v>
      </c>
      <c r="B53" s="23"/>
      <c r="C53" s="23"/>
      <c r="D53" s="24"/>
      <c r="E53" s="25"/>
      <c r="F53" s="25"/>
      <c r="G53" s="26" t="str">
        <f t="shared" si="1"/>
        <v xml:space="preserve"> </v>
      </c>
      <c r="H53" s="27" t="str">
        <f>_xlfn.XLOOKUP(G53,catégories!$C$10:$C$89,catégories!$D$10:$D$89," ")</f>
        <v xml:space="preserve"> </v>
      </c>
      <c r="I53" s="27" t="str" cm="1">
        <f t="array" ref="I53">_xlfn.SWITCH(F53,"m","masculin/männlich","f","féminin/weiblich","w","féminin/weiblich","")</f>
        <v/>
      </c>
    </row>
    <row r="54" spans="1:9" x14ac:dyDescent="0.25">
      <c r="A54" s="21">
        <f t="shared" si="2"/>
        <v>37</v>
      </c>
      <c r="B54" s="22"/>
      <c r="C54" s="23"/>
      <c r="D54" s="24"/>
      <c r="E54" s="25"/>
      <c r="F54" s="25"/>
      <c r="G54" s="26" t="str">
        <f t="shared" si="1"/>
        <v xml:space="preserve"> </v>
      </c>
      <c r="H54" s="27" t="str">
        <f>_xlfn.XLOOKUP(G54,catégories!$C$10:$C$89,catégories!$D$10:$D$89," ")</f>
        <v xml:space="preserve"> </v>
      </c>
      <c r="I54" s="27" t="str" cm="1">
        <f t="array" ref="I54">_xlfn.SWITCH(F54,"m","masculin/männlich","f","féminin/weiblich","w","féminin/weiblich","")</f>
        <v/>
      </c>
    </row>
    <row r="55" spans="1:9" x14ac:dyDescent="0.25">
      <c r="A55" s="21">
        <f t="shared" si="2"/>
        <v>38</v>
      </c>
      <c r="B55" s="23"/>
      <c r="C55" s="23"/>
      <c r="D55" s="24"/>
      <c r="E55" s="25"/>
      <c r="F55" s="25"/>
      <c r="G55" s="26" t="str">
        <f t="shared" si="1"/>
        <v xml:space="preserve"> </v>
      </c>
      <c r="H55" s="27" t="str">
        <f>_xlfn.XLOOKUP(G55,catégories!$C$10:$C$89,catégories!$D$10:$D$89," ")</f>
        <v xml:space="preserve"> </v>
      </c>
      <c r="I55" s="27" t="str" cm="1">
        <f t="array" ref="I55">_xlfn.SWITCH(F55,"m","masculin/männlich","f","féminin/weiblich","w","féminin/weiblich","")</f>
        <v/>
      </c>
    </row>
    <row r="56" spans="1:9" x14ac:dyDescent="0.25">
      <c r="A56" s="21">
        <f t="shared" si="2"/>
        <v>39</v>
      </c>
      <c r="B56" s="22"/>
      <c r="C56" s="23"/>
      <c r="D56" s="24"/>
      <c r="E56" s="25"/>
      <c r="F56" s="25"/>
      <c r="G56" s="26" t="str">
        <f t="shared" si="1"/>
        <v xml:space="preserve"> </v>
      </c>
      <c r="H56" s="27" t="str">
        <f>_xlfn.XLOOKUP(G56,catégories!$C$10:$C$89,catégories!$D$10:$D$89," ")</f>
        <v xml:space="preserve"> </v>
      </c>
      <c r="I56" s="27" t="str" cm="1">
        <f t="array" ref="I56">_xlfn.SWITCH(F56,"m","masculin/männlich","f","féminin/weiblich","w","féminin/weiblich","")</f>
        <v/>
      </c>
    </row>
    <row r="57" spans="1:9" x14ac:dyDescent="0.25">
      <c r="A57" s="21">
        <f t="shared" si="2"/>
        <v>40</v>
      </c>
      <c r="B57" s="23"/>
      <c r="C57" s="23"/>
      <c r="D57" s="24"/>
      <c r="E57" s="25"/>
      <c r="F57" s="25"/>
      <c r="G57" s="26" t="str">
        <f t="shared" si="1"/>
        <v xml:space="preserve"> </v>
      </c>
      <c r="H57" s="27" t="str">
        <f>_xlfn.XLOOKUP(G57,catégories!$C$10:$C$89,catégories!$D$10:$D$89," ")</f>
        <v xml:space="preserve"> </v>
      </c>
      <c r="I57" s="27" t="str" cm="1">
        <f t="array" ref="I57">_xlfn.SWITCH(F57,"m","masculin/männlich","f","féminin/weiblich","w","féminin/weiblich","")</f>
        <v/>
      </c>
    </row>
    <row r="58" spans="1:9" x14ac:dyDescent="0.25">
      <c r="A58" s="21">
        <f t="shared" si="2"/>
        <v>41</v>
      </c>
      <c r="B58" s="23"/>
      <c r="C58" s="23"/>
      <c r="D58" s="24"/>
      <c r="E58" s="25"/>
      <c r="F58" s="25"/>
      <c r="G58" s="26" t="str">
        <f t="shared" si="1"/>
        <v xml:space="preserve"> </v>
      </c>
      <c r="H58" s="27" t="str">
        <f>_xlfn.XLOOKUP(G58,catégories!$C$10:$C$89,catégories!$D$10:$D$89," ")</f>
        <v xml:space="preserve"> </v>
      </c>
      <c r="I58" s="27" t="str" cm="1">
        <f t="array" ref="I58">_xlfn.SWITCH(F58,"m","masculin/männlich","f","féminin/weiblich","w","féminin/weiblich","")</f>
        <v/>
      </c>
    </row>
    <row r="59" spans="1:9" x14ac:dyDescent="0.25">
      <c r="A59" s="21">
        <f t="shared" si="2"/>
        <v>42</v>
      </c>
      <c r="B59" s="23"/>
      <c r="C59" s="23"/>
      <c r="D59" s="24"/>
      <c r="E59" s="25"/>
      <c r="F59" s="25"/>
      <c r="G59" s="26" t="str">
        <f t="shared" si="1"/>
        <v xml:space="preserve"> </v>
      </c>
      <c r="H59" s="27" t="str">
        <f>_xlfn.XLOOKUP(G59,catégories!$C$10:$C$89,catégories!$D$10:$D$89," ")</f>
        <v xml:space="preserve"> </v>
      </c>
      <c r="I59" s="27" t="str" cm="1">
        <f t="array" ref="I59">_xlfn.SWITCH(F59,"m","masculin/männlich","f","féminin/weiblich","w","féminin/weiblich","")</f>
        <v/>
      </c>
    </row>
    <row r="60" spans="1:9" x14ac:dyDescent="0.25">
      <c r="A60" s="21">
        <f t="shared" si="2"/>
        <v>43</v>
      </c>
      <c r="B60" s="23"/>
      <c r="C60" s="23"/>
      <c r="D60" s="24"/>
      <c r="E60" s="25"/>
      <c r="F60" s="25"/>
      <c r="G60" s="26" t="str">
        <f t="shared" si="1"/>
        <v xml:space="preserve"> </v>
      </c>
      <c r="H60" s="27" t="str">
        <f>_xlfn.XLOOKUP(G60,catégories!$C$10:$C$89,catégories!$D$10:$D$89," ")</f>
        <v xml:space="preserve"> </v>
      </c>
      <c r="I60" s="27" t="str" cm="1">
        <f t="array" ref="I60">_xlfn.SWITCH(F60,"m","masculin/männlich","f","féminin/weiblich","w","féminin/weiblich","")</f>
        <v/>
      </c>
    </row>
    <row r="61" spans="1:9" x14ac:dyDescent="0.25">
      <c r="A61" s="21">
        <f t="shared" si="2"/>
        <v>44</v>
      </c>
      <c r="B61" s="23"/>
      <c r="C61" s="23"/>
      <c r="D61" s="24"/>
      <c r="E61" s="25"/>
      <c r="F61" s="25"/>
      <c r="G61" s="26" t="str">
        <f t="shared" si="1"/>
        <v xml:space="preserve"> </v>
      </c>
      <c r="H61" s="27" t="str">
        <f>_xlfn.XLOOKUP(G61,catégories!$C$10:$C$89,catégories!$D$10:$D$89," ")</f>
        <v xml:space="preserve"> </v>
      </c>
      <c r="I61" s="27" t="str" cm="1">
        <f t="array" ref="I61">_xlfn.SWITCH(F61,"m","masculin/männlich","f","féminin/weiblich","w","féminin/weiblich","")</f>
        <v/>
      </c>
    </row>
    <row r="62" spans="1:9" x14ac:dyDescent="0.25">
      <c r="A62" s="21">
        <f t="shared" si="2"/>
        <v>45</v>
      </c>
      <c r="B62" s="23"/>
      <c r="C62" s="23"/>
      <c r="D62" s="24"/>
      <c r="E62" s="25"/>
      <c r="F62" s="25"/>
      <c r="G62" s="26" t="str">
        <f t="shared" si="1"/>
        <v xml:space="preserve"> </v>
      </c>
      <c r="H62" s="27" t="str">
        <f>_xlfn.XLOOKUP(G62,catégories!$C$10:$C$89,catégories!$D$10:$D$89," ")</f>
        <v xml:space="preserve"> </v>
      </c>
      <c r="I62" s="27" t="str" cm="1">
        <f t="array" ref="I62">_xlfn.SWITCH(F62,"m","masculin/männlich","f","féminin/weiblich","w","féminin/weiblich","")</f>
        <v/>
      </c>
    </row>
    <row r="63" spans="1:9" x14ac:dyDescent="0.25">
      <c r="A63" s="21">
        <f t="shared" si="2"/>
        <v>46</v>
      </c>
      <c r="B63" s="22"/>
      <c r="C63" s="23"/>
      <c r="D63" s="24"/>
      <c r="E63" s="25"/>
      <c r="F63" s="25"/>
      <c r="G63" s="26" t="str">
        <f t="shared" si="1"/>
        <v xml:space="preserve"> </v>
      </c>
      <c r="H63" s="27" t="str">
        <f>_xlfn.XLOOKUP(G63,catégories!$C$10:$C$89,catégories!$D$10:$D$89," ")</f>
        <v xml:space="preserve"> </v>
      </c>
      <c r="I63" s="27" t="str" cm="1">
        <f t="array" ref="I63">_xlfn.SWITCH(F63,"m","masculin/männlich","f","féminin/weiblich","w","féminin/weiblich","")</f>
        <v/>
      </c>
    </row>
    <row r="64" spans="1:9" x14ac:dyDescent="0.25">
      <c r="A64" s="21">
        <f t="shared" si="2"/>
        <v>47</v>
      </c>
      <c r="B64" s="23"/>
      <c r="C64" s="23"/>
      <c r="D64" s="24"/>
      <c r="E64" s="25"/>
      <c r="F64" s="25"/>
      <c r="G64" s="26" t="str">
        <f t="shared" si="1"/>
        <v xml:space="preserve"> </v>
      </c>
      <c r="H64" s="27" t="str">
        <f>_xlfn.XLOOKUP(G64,catégories!$C$10:$C$89,catégories!$D$10:$D$89," ")</f>
        <v xml:space="preserve"> </v>
      </c>
      <c r="I64" s="27" t="str" cm="1">
        <f t="array" ref="I64">_xlfn.SWITCH(F64,"m","masculin/männlich","f","féminin/weiblich","w","féminin/weiblich","")</f>
        <v/>
      </c>
    </row>
    <row r="65" spans="1:9" x14ac:dyDescent="0.25">
      <c r="A65" s="21">
        <f t="shared" si="2"/>
        <v>48</v>
      </c>
      <c r="B65" s="23"/>
      <c r="C65" s="23"/>
      <c r="D65" s="24"/>
      <c r="E65" s="25"/>
      <c r="F65" s="25"/>
      <c r="G65" s="26" t="str">
        <f t="shared" si="1"/>
        <v xml:space="preserve"> </v>
      </c>
      <c r="H65" s="27" t="str">
        <f>_xlfn.XLOOKUP(G65,catégories!$C$10:$C$89,catégories!$D$10:$D$89," ")</f>
        <v xml:space="preserve"> </v>
      </c>
      <c r="I65" s="27" t="str" cm="1">
        <f t="array" ref="I65">_xlfn.SWITCH(F65,"m","masculin/männlich","f","féminin/weiblich","w","féminin/weiblich","")</f>
        <v/>
      </c>
    </row>
    <row r="66" spans="1:9" x14ac:dyDescent="0.25">
      <c r="A66" s="21">
        <f t="shared" si="2"/>
        <v>49</v>
      </c>
      <c r="B66" s="23"/>
      <c r="C66" s="23"/>
      <c r="D66" s="24"/>
      <c r="E66" s="25"/>
      <c r="F66" s="25"/>
      <c r="G66" s="26" t="str">
        <f t="shared" si="1"/>
        <v xml:space="preserve"> </v>
      </c>
      <c r="H66" s="27" t="str">
        <f>_xlfn.XLOOKUP(G66,catégories!$C$10:$C$89,catégories!$D$10:$D$89," ")</f>
        <v xml:space="preserve"> </v>
      </c>
      <c r="I66" s="27" t="str" cm="1">
        <f t="array" ref="I66">_xlfn.SWITCH(F66,"m","masculin/männlich","f","féminin/weiblich","w","féminin/weiblich","")</f>
        <v/>
      </c>
    </row>
    <row r="67" spans="1:9" x14ac:dyDescent="0.25">
      <c r="A67" s="21">
        <f t="shared" si="2"/>
        <v>50</v>
      </c>
      <c r="B67" s="23"/>
      <c r="C67" s="23"/>
      <c r="D67" s="24"/>
      <c r="E67" s="25"/>
      <c r="F67" s="25"/>
      <c r="G67" s="26" t="str">
        <f t="shared" si="1"/>
        <v xml:space="preserve"> </v>
      </c>
      <c r="H67" s="27" t="str">
        <f>_xlfn.XLOOKUP(G67,catégories!$C$10:$C$89,catégories!$D$10:$D$89," ")</f>
        <v xml:space="preserve"> </v>
      </c>
      <c r="I67" s="27" t="str" cm="1">
        <f t="array" ref="I67">_xlfn.SWITCH(F67,"m","masculin/männlich","f","féminin/weiblich","w","féminin/weiblich","")</f>
        <v/>
      </c>
    </row>
  </sheetData>
  <sheetProtection algorithmName="SHA-512" hashValue="+GFjz+Bbj8pZnJtH+LpeR9Sh2Z1QG3abeLxPYVtUeMoPUydgfwSPs+ZSAmpX8ApEKzaeCpA1N03LxDBhK/iRFA==" saltValue="00opRwR9mKRGvrs1t5CJZg==" spinCount="100000" sheet="1" objects="1" scenarios="1" selectLockedCells="1"/>
  <mergeCells count="10">
    <mergeCell ref="D6:I6"/>
    <mergeCell ref="D7:I7"/>
    <mergeCell ref="B8:I8"/>
    <mergeCell ref="D9:I9"/>
    <mergeCell ref="D10:I10"/>
    <mergeCell ref="B1:I1"/>
    <mergeCell ref="D2:I2"/>
    <mergeCell ref="D3:I3"/>
    <mergeCell ref="D4:I4"/>
    <mergeCell ref="D5:I5"/>
  </mergeCells>
  <dataValidations xWindow="897" yWindow="597" count="4">
    <dataValidation type="decimal" showInputMessage="1" showErrorMessage="1" errorTitle="Aucune catégorie disponible" error="Année non valide" promptTitle="Année (YYYY)" prompt="Min : 1950_x000a_Max : 2020" sqref="D18:D67" xr:uid="{00000000-0002-0000-0000-000000000000}">
      <formula1>1950</formula1>
      <formula2>2020</formula2>
    </dataValidation>
    <dataValidation type="list" operator="equal" showInputMessage="1" showErrorMessage="1" errorTitle="Genre non reconu" error="choisir M , F ou W" promptTitle="GENDER" prompt="M : Masculin/männlich_x000a_F: Féminin_x000a_W: Weiblich_x000a_" sqref="F19:F67" xr:uid="{596E3545-1235-4907-81C3-42793BEB72E8}">
      <formula1>"M,F,W, ,"</formula1>
    </dataValidation>
    <dataValidation type="list" operator="equal" showInputMessage="1" showErrorMessage="1" errorTitle="Genre non reconu" error="choisir M , F ou W" promptTitle="GENDER" prompt="M : Masculin/männlich_x000a_F: Féminin_x000a_W: Weiblich_x000a_" sqref="F18" xr:uid="{40C41129-7711-47A5-A573-92DC2867CD99}">
      <formula1>"M,F,W"</formula1>
    </dataValidation>
    <dataValidation type="list" allowBlank="1" showInputMessage="1" showErrorMessage="1" sqref="D6:I6" xr:uid="{99E1CB83-7616-476D-8FD4-05A72EA4C3CF}">
      <formula1>Pays</formula1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H89"/>
  <sheetViews>
    <sheetView showGridLines="0" topLeftCell="A6" zoomScaleNormal="100" workbookViewId="0">
      <selection activeCell="A6" sqref="A1:XFD1048576"/>
    </sheetView>
  </sheetViews>
  <sheetFormatPr baseColWidth="10" defaultColWidth="11.5546875" defaultRowHeight="15" x14ac:dyDescent="0.25"/>
  <cols>
    <col min="1" max="1" width="11.5546875" style="3"/>
    <col min="2" max="2" width="11.5546875" style="2"/>
    <col min="3" max="3" width="16.109375" style="3" customWidth="1"/>
    <col min="4" max="4" width="34.5546875" style="3" customWidth="1"/>
    <col min="5" max="5" width="11.5546875" style="2"/>
    <col min="6" max="6" width="35.109375" style="3" customWidth="1"/>
    <col min="7" max="7" width="11.5546875" style="3"/>
    <col min="8" max="8" width="20.88671875" style="3" customWidth="1"/>
    <col min="9" max="16384" width="11.5546875" style="3"/>
  </cols>
  <sheetData>
    <row r="5" spans="2:8" ht="15.6" x14ac:dyDescent="0.3">
      <c r="D5" s="28" t="s">
        <v>33</v>
      </c>
    </row>
    <row r="6" spans="2:8" ht="15.6" x14ac:dyDescent="0.3">
      <c r="D6" s="28" t="s">
        <v>34</v>
      </c>
    </row>
    <row r="8" spans="2:8" x14ac:dyDescent="0.25">
      <c r="H8" s="3" t="s">
        <v>74</v>
      </c>
    </row>
    <row r="9" spans="2:8" x14ac:dyDescent="0.25">
      <c r="B9" s="21" t="s">
        <v>35</v>
      </c>
      <c r="C9" s="21" t="s">
        <v>30</v>
      </c>
      <c r="D9" s="21" t="s">
        <v>31</v>
      </c>
      <c r="E9" s="21" t="s">
        <v>36</v>
      </c>
      <c r="F9" s="21" t="s">
        <v>37</v>
      </c>
      <c r="H9" s="35" t="s">
        <v>69</v>
      </c>
    </row>
    <row r="10" spans="2:8" x14ac:dyDescent="0.25">
      <c r="B10" s="21">
        <v>1</v>
      </c>
      <c r="C10" s="29">
        <v>1</v>
      </c>
      <c r="D10" s="30"/>
      <c r="E10" s="21"/>
      <c r="F10" s="31"/>
      <c r="H10" s="35" t="s">
        <v>68</v>
      </c>
    </row>
    <row r="11" spans="2:8" x14ac:dyDescent="0.25">
      <c r="B11" s="21">
        <f t="shared" ref="B11:B43" si="0">B10+1</f>
        <v>2</v>
      </c>
      <c r="C11" s="29">
        <f t="shared" ref="C11:C43" si="1">C10+1</f>
        <v>2</v>
      </c>
      <c r="D11" s="30"/>
      <c r="E11" s="21"/>
      <c r="F11" s="31"/>
      <c r="H11" s="35" t="s">
        <v>70</v>
      </c>
    </row>
    <row r="12" spans="2:8" x14ac:dyDescent="0.25">
      <c r="B12" s="21">
        <f t="shared" si="0"/>
        <v>3</v>
      </c>
      <c r="C12" s="29">
        <f t="shared" si="1"/>
        <v>3</v>
      </c>
      <c r="D12" s="30"/>
      <c r="E12" s="21"/>
      <c r="F12" s="31"/>
      <c r="H12" s="35" t="s">
        <v>71</v>
      </c>
    </row>
    <row r="13" spans="2:8" x14ac:dyDescent="0.25">
      <c r="B13" s="21">
        <f t="shared" si="0"/>
        <v>4</v>
      </c>
      <c r="C13" s="29">
        <f t="shared" si="1"/>
        <v>4</v>
      </c>
      <c r="D13" s="30"/>
      <c r="E13" s="21"/>
      <c r="F13" s="31"/>
      <c r="H13" s="35" t="s">
        <v>72</v>
      </c>
    </row>
    <row r="14" spans="2:8" x14ac:dyDescent="0.25">
      <c r="B14" s="21">
        <f t="shared" si="0"/>
        <v>5</v>
      </c>
      <c r="C14" s="29">
        <f t="shared" si="1"/>
        <v>5</v>
      </c>
      <c r="D14" s="30"/>
      <c r="E14" s="21"/>
      <c r="F14" s="31"/>
      <c r="H14" s="35" t="s">
        <v>73</v>
      </c>
    </row>
    <row r="15" spans="2:8" x14ac:dyDescent="0.25">
      <c r="B15" s="21">
        <f t="shared" si="0"/>
        <v>6</v>
      </c>
      <c r="C15" s="29">
        <f t="shared" si="1"/>
        <v>6</v>
      </c>
      <c r="D15" s="30" t="s">
        <v>38</v>
      </c>
      <c r="E15" s="21">
        <v>1</v>
      </c>
      <c r="F15" s="31"/>
      <c r="H15" s="33"/>
    </row>
    <row r="16" spans="2:8" x14ac:dyDescent="0.25">
      <c r="B16" s="21">
        <f t="shared" si="0"/>
        <v>7</v>
      </c>
      <c r="C16" s="29">
        <f t="shared" si="1"/>
        <v>7</v>
      </c>
      <c r="D16" s="30" t="s">
        <v>38</v>
      </c>
      <c r="E16" s="21">
        <v>1</v>
      </c>
      <c r="F16" s="31"/>
      <c r="H16" s="33"/>
    </row>
    <row r="17" spans="2:8" x14ac:dyDescent="0.25">
      <c r="B17" s="21">
        <f t="shared" si="0"/>
        <v>8</v>
      </c>
      <c r="C17" s="29">
        <f t="shared" si="1"/>
        <v>8</v>
      </c>
      <c r="D17" s="30" t="s">
        <v>38</v>
      </c>
      <c r="E17" s="21">
        <v>1</v>
      </c>
      <c r="F17" s="31"/>
      <c r="H17" s="33"/>
    </row>
    <row r="18" spans="2:8" x14ac:dyDescent="0.25">
      <c r="B18" s="21">
        <f t="shared" si="0"/>
        <v>9</v>
      </c>
      <c r="C18" s="29">
        <f t="shared" si="1"/>
        <v>9</v>
      </c>
      <c r="D18" s="30" t="s">
        <v>38</v>
      </c>
      <c r="E18" s="21">
        <v>1</v>
      </c>
      <c r="F18" s="31"/>
    </row>
    <row r="19" spans="2:8" x14ac:dyDescent="0.25">
      <c r="B19" s="21">
        <f t="shared" si="0"/>
        <v>10</v>
      </c>
      <c r="C19" s="29">
        <f t="shared" si="1"/>
        <v>10</v>
      </c>
      <c r="D19" s="30" t="s">
        <v>38</v>
      </c>
      <c r="E19" s="21">
        <v>1</v>
      </c>
      <c r="F19" s="30" t="s">
        <v>39</v>
      </c>
    </row>
    <row r="20" spans="2:8" x14ac:dyDescent="0.25">
      <c r="B20" s="21">
        <f t="shared" si="0"/>
        <v>11</v>
      </c>
      <c r="C20" s="29">
        <f t="shared" si="1"/>
        <v>11</v>
      </c>
      <c r="D20" s="30" t="s">
        <v>40</v>
      </c>
      <c r="E20" s="21">
        <v>2</v>
      </c>
      <c r="F20" s="30" t="s">
        <v>41</v>
      </c>
    </row>
    <row r="21" spans="2:8" x14ac:dyDescent="0.25">
      <c r="B21" s="21">
        <f t="shared" si="0"/>
        <v>12</v>
      </c>
      <c r="C21" s="29">
        <f t="shared" si="1"/>
        <v>12</v>
      </c>
      <c r="D21" s="30" t="s">
        <v>40</v>
      </c>
      <c r="E21" s="21">
        <v>2</v>
      </c>
      <c r="F21" s="30" t="s">
        <v>42</v>
      </c>
    </row>
    <row r="22" spans="2:8" x14ac:dyDescent="0.25">
      <c r="B22" s="21">
        <f t="shared" si="0"/>
        <v>13</v>
      </c>
      <c r="C22" s="29">
        <f t="shared" si="1"/>
        <v>13</v>
      </c>
      <c r="D22" s="30" t="s">
        <v>43</v>
      </c>
      <c r="E22" s="21">
        <v>3</v>
      </c>
      <c r="F22" s="30" t="s">
        <v>44</v>
      </c>
    </row>
    <row r="23" spans="2:8" x14ac:dyDescent="0.25">
      <c r="B23" s="21">
        <f t="shared" si="0"/>
        <v>14</v>
      </c>
      <c r="C23" s="29">
        <f t="shared" si="1"/>
        <v>14</v>
      </c>
      <c r="D23" s="30" t="s">
        <v>43</v>
      </c>
      <c r="E23" s="21">
        <v>3</v>
      </c>
      <c r="F23" s="30" t="s">
        <v>45</v>
      </c>
    </row>
    <row r="24" spans="2:8" x14ac:dyDescent="0.25">
      <c r="B24" s="21">
        <f t="shared" si="0"/>
        <v>15</v>
      </c>
      <c r="C24" s="29">
        <f t="shared" si="1"/>
        <v>15</v>
      </c>
      <c r="D24" s="30" t="s">
        <v>46</v>
      </c>
      <c r="E24" s="21">
        <v>4</v>
      </c>
      <c r="F24" s="30" t="s">
        <v>47</v>
      </c>
    </row>
    <row r="25" spans="2:8" x14ac:dyDescent="0.25">
      <c r="B25" s="21">
        <f t="shared" si="0"/>
        <v>16</v>
      </c>
      <c r="C25" s="29">
        <f t="shared" si="1"/>
        <v>16</v>
      </c>
      <c r="D25" s="30" t="s">
        <v>46</v>
      </c>
      <c r="E25" s="21">
        <v>4</v>
      </c>
      <c r="F25" s="30" t="s">
        <v>48</v>
      </c>
    </row>
    <row r="26" spans="2:8" x14ac:dyDescent="0.25">
      <c r="B26" s="21">
        <f t="shared" si="0"/>
        <v>17</v>
      </c>
      <c r="C26" s="29">
        <f t="shared" si="1"/>
        <v>17</v>
      </c>
      <c r="D26" s="30" t="s">
        <v>49</v>
      </c>
      <c r="E26" s="21">
        <v>5</v>
      </c>
      <c r="F26" s="30" t="s">
        <v>50</v>
      </c>
    </row>
    <row r="27" spans="2:8" x14ac:dyDescent="0.25">
      <c r="B27" s="21">
        <f t="shared" si="0"/>
        <v>18</v>
      </c>
      <c r="C27" s="29">
        <f t="shared" si="1"/>
        <v>18</v>
      </c>
      <c r="D27" s="30" t="s">
        <v>49</v>
      </c>
      <c r="E27" s="21">
        <v>5</v>
      </c>
      <c r="F27" s="30" t="s">
        <v>51</v>
      </c>
    </row>
    <row r="28" spans="2:8" x14ac:dyDescent="0.25">
      <c r="B28" s="21">
        <f t="shared" si="0"/>
        <v>19</v>
      </c>
      <c r="C28" s="29">
        <f t="shared" si="1"/>
        <v>19</v>
      </c>
      <c r="D28" s="30" t="s">
        <v>52</v>
      </c>
      <c r="E28" s="21">
        <v>6</v>
      </c>
      <c r="F28" s="30" t="s">
        <v>53</v>
      </c>
    </row>
    <row r="29" spans="2:8" x14ac:dyDescent="0.25">
      <c r="B29" s="21">
        <f t="shared" si="0"/>
        <v>20</v>
      </c>
      <c r="C29" s="29">
        <f t="shared" si="1"/>
        <v>20</v>
      </c>
      <c r="D29" s="30" t="s">
        <v>52</v>
      </c>
      <c r="E29" s="21">
        <v>6</v>
      </c>
      <c r="F29" s="31"/>
    </row>
    <row r="30" spans="2:8" x14ac:dyDescent="0.25">
      <c r="B30" s="21">
        <f t="shared" si="0"/>
        <v>21</v>
      </c>
      <c r="C30" s="29">
        <f t="shared" si="1"/>
        <v>21</v>
      </c>
      <c r="D30" s="30" t="s">
        <v>52</v>
      </c>
      <c r="E30" s="21">
        <v>6</v>
      </c>
      <c r="F30" s="31"/>
    </row>
    <row r="31" spans="2:8" x14ac:dyDescent="0.25">
      <c r="B31" s="21">
        <f t="shared" si="0"/>
        <v>22</v>
      </c>
      <c r="C31" s="29">
        <f t="shared" si="1"/>
        <v>22</v>
      </c>
      <c r="D31" s="30" t="s">
        <v>52</v>
      </c>
      <c r="E31" s="21">
        <v>6</v>
      </c>
      <c r="F31" s="31"/>
    </row>
    <row r="32" spans="2:8" x14ac:dyDescent="0.25">
      <c r="B32" s="21">
        <f t="shared" si="0"/>
        <v>23</v>
      </c>
      <c r="C32" s="29">
        <f t="shared" si="1"/>
        <v>23</v>
      </c>
      <c r="D32" s="30" t="s">
        <v>52</v>
      </c>
      <c r="E32" s="21">
        <v>6</v>
      </c>
      <c r="F32" s="31"/>
    </row>
    <row r="33" spans="2:6" x14ac:dyDescent="0.25">
      <c r="B33" s="21">
        <f t="shared" si="0"/>
        <v>24</v>
      </c>
      <c r="C33" s="29">
        <f t="shared" si="1"/>
        <v>24</v>
      </c>
      <c r="D33" s="30" t="s">
        <v>52</v>
      </c>
      <c r="E33" s="21">
        <v>6</v>
      </c>
      <c r="F33" s="31"/>
    </row>
    <row r="34" spans="2:6" x14ac:dyDescent="0.25">
      <c r="B34" s="21">
        <f t="shared" si="0"/>
        <v>25</v>
      </c>
      <c r="C34" s="29">
        <f t="shared" si="1"/>
        <v>25</v>
      </c>
      <c r="D34" s="30" t="s">
        <v>52</v>
      </c>
      <c r="E34" s="21">
        <v>6</v>
      </c>
      <c r="F34" s="31"/>
    </row>
    <row r="35" spans="2:6" x14ac:dyDescent="0.25">
      <c r="B35" s="21">
        <f t="shared" si="0"/>
        <v>26</v>
      </c>
      <c r="C35" s="29">
        <f t="shared" si="1"/>
        <v>26</v>
      </c>
      <c r="D35" s="30" t="s">
        <v>52</v>
      </c>
      <c r="E35" s="21">
        <v>6</v>
      </c>
      <c r="F35" s="31"/>
    </row>
    <row r="36" spans="2:6" x14ac:dyDescent="0.25">
      <c r="B36" s="21">
        <f t="shared" si="0"/>
        <v>27</v>
      </c>
      <c r="C36" s="29">
        <f t="shared" si="1"/>
        <v>27</v>
      </c>
      <c r="D36" s="30" t="s">
        <v>52</v>
      </c>
      <c r="E36" s="21">
        <v>6</v>
      </c>
      <c r="F36" s="31"/>
    </row>
    <row r="37" spans="2:6" x14ac:dyDescent="0.25">
      <c r="B37" s="21">
        <f t="shared" si="0"/>
        <v>28</v>
      </c>
      <c r="C37" s="29">
        <f t="shared" si="1"/>
        <v>28</v>
      </c>
      <c r="D37" s="30" t="s">
        <v>52</v>
      </c>
      <c r="E37" s="21">
        <v>6</v>
      </c>
      <c r="F37" s="31"/>
    </row>
    <row r="38" spans="2:6" x14ac:dyDescent="0.25">
      <c r="B38" s="21">
        <f t="shared" si="0"/>
        <v>29</v>
      </c>
      <c r="C38" s="29">
        <f t="shared" si="1"/>
        <v>29</v>
      </c>
      <c r="D38" s="30" t="s">
        <v>52</v>
      </c>
      <c r="E38" s="21">
        <v>6</v>
      </c>
      <c r="F38" s="31"/>
    </row>
    <row r="39" spans="2:6" x14ac:dyDescent="0.25">
      <c r="B39" s="21">
        <f t="shared" si="0"/>
        <v>30</v>
      </c>
      <c r="C39" s="29">
        <f t="shared" si="1"/>
        <v>30</v>
      </c>
      <c r="D39" s="30" t="s">
        <v>52</v>
      </c>
      <c r="E39" s="21">
        <v>6</v>
      </c>
      <c r="F39" s="31"/>
    </row>
    <row r="40" spans="2:6" x14ac:dyDescent="0.25">
      <c r="B40" s="21">
        <f t="shared" si="0"/>
        <v>31</v>
      </c>
      <c r="C40" s="29">
        <f t="shared" si="1"/>
        <v>31</v>
      </c>
      <c r="D40" s="30" t="s">
        <v>52</v>
      </c>
      <c r="E40" s="21">
        <v>6</v>
      </c>
      <c r="F40" s="31"/>
    </row>
    <row r="41" spans="2:6" x14ac:dyDescent="0.25">
      <c r="B41" s="21">
        <f t="shared" si="0"/>
        <v>32</v>
      </c>
      <c r="C41" s="29">
        <f t="shared" si="1"/>
        <v>32</v>
      </c>
      <c r="D41" s="30" t="s">
        <v>52</v>
      </c>
      <c r="E41" s="21">
        <v>6</v>
      </c>
      <c r="F41" s="31"/>
    </row>
    <row r="42" spans="2:6" x14ac:dyDescent="0.25">
      <c r="B42" s="21">
        <f t="shared" si="0"/>
        <v>33</v>
      </c>
      <c r="C42" s="29">
        <f t="shared" si="1"/>
        <v>33</v>
      </c>
      <c r="D42" s="30" t="s">
        <v>52</v>
      </c>
      <c r="E42" s="21">
        <v>6</v>
      </c>
      <c r="F42" s="31"/>
    </row>
    <row r="43" spans="2:6" x14ac:dyDescent="0.25">
      <c r="B43" s="21">
        <f t="shared" si="0"/>
        <v>34</v>
      </c>
      <c r="C43" s="29">
        <f t="shared" si="1"/>
        <v>34</v>
      </c>
      <c r="D43" s="30" t="s">
        <v>52</v>
      </c>
      <c r="E43" s="21">
        <v>6</v>
      </c>
      <c r="F43" s="31"/>
    </row>
    <row r="44" spans="2:6" x14ac:dyDescent="0.25">
      <c r="B44" s="21">
        <f t="shared" ref="B44:B89" si="2">B43+1</f>
        <v>35</v>
      </c>
      <c r="C44" s="29">
        <f>C28+16</f>
        <v>35</v>
      </c>
      <c r="D44" s="30" t="s">
        <v>52</v>
      </c>
      <c r="E44" s="21">
        <v>6</v>
      </c>
      <c r="F44" s="30" t="s">
        <v>54</v>
      </c>
    </row>
    <row r="45" spans="2:6" x14ac:dyDescent="0.25">
      <c r="B45" s="21">
        <f t="shared" si="2"/>
        <v>36</v>
      </c>
      <c r="C45" s="29">
        <f>C44+1</f>
        <v>36</v>
      </c>
      <c r="D45" s="30" t="s">
        <v>55</v>
      </c>
      <c r="E45" s="21">
        <v>7</v>
      </c>
      <c r="F45" s="30" t="s">
        <v>56</v>
      </c>
    </row>
    <row r="46" spans="2:6" x14ac:dyDescent="0.25">
      <c r="B46" s="21">
        <f t="shared" si="2"/>
        <v>37</v>
      </c>
      <c r="C46" s="29">
        <f>C30+16</f>
        <v>37</v>
      </c>
      <c r="D46" s="30" t="s">
        <v>55</v>
      </c>
      <c r="E46" s="21">
        <v>7</v>
      </c>
      <c r="F46" s="31"/>
    </row>
    <row r="47" spans="2:6" x14ac:dyDescent="0.25">
      <c r="B47" s="21">
        <f t="shared" si="2"/>
        <v>38</v>
      </c>
      <c r="C47" s="29">
        <f>C46+1</f>
        <v>38</v>
      </c>
      <c r="D47" s="30" t="s">
        <v>55</v>
      </c>
      <c r="E47" s="21">
        <v>7</v>
      </c>
      <c r="F47" s="31"/>
    </row>
    <row r="48" spans="2:6" x14ac:dyDescent="0.25">
      <c r="B48" s="21">
        <f t="shared" si="2"/>
        <v>39</v>
      </c>
      <c r="C48" s="29">
        <f>C32+16</f>
        <v>39</v>
      </c>
      <c r="D48" s="30" t="s">
        <v>55</v>
      </c>
      <c r="E48" s="21">
        <v>7</v>
      </c>
      <c r="F48" s="31"/>
    </row>
    <row r="49" spans="2:6" x14ac:dyDescent="0.25">
      <c r="B49" s="21">
        <f t="shared" si="2"/>
        <v>40</v>
      </c>
      <c r="C49" s="29">
        <f>C45+4</f>
        <v>40</v>
      </c>
      <c r="D49" s="30" t="s">
        <v>55</v>
      </c>
      <c r="E49" s="21">
        <v>7</v>
      </c>
      <c r="F49" s="30" t="s">
        <v>57</v>
      </c>
    </row>
    <row r="50" spans="2:6" x14ac:dyDescent="0.25">
      <c r="B50" s="21">
        <f t="shared" si="2"/>
        <v>41</v>
      </c>
      <c r="C50" s="29">
        <f>C49+1</f>
        <v>41</v>
      </c>
      <c r="D50" s="30" t="s">
        <v>58</v>
      </c>
      <c r="E50" s="21">
        <v>8</v>
      </c>
      <c r="F50" s="30" t="s">
        <v>59</v>
      </c>
    </row>
    <row r="51" spans="2:6" x14ac:dyDescent="0.25">
      <c r="B51" s="21">
        <f t="shared" si="2"/>
        <v>42</v>
      </c>
      <c r="C51" s="29">
        <f>C47+4</f>
        <v>42</v>
      </c>
      <c r="D51" s="30" t="s">
        <v>58</v>
      </c>
      <c r="E51" s="21">
        <v>8</v>
      </c>
      <c r="F51" s="31"/>
    </row>
    <row r="52" spans="2:6" x14ac:dyDescent="0.25">
      <c r="B52" s="21">
        <f t="shared" si="2"/>
        <v>43</v>
      </c>
      <c r="C52" s="29">
        <f>C51+1</f>
        <v>43</v>
      </c>
      <c r="D52" s="30" t="s">
        <v>58</v>
      </c>
      <c r="E52" s="21">
        <v>8</v>
      </c>
      <c r="F52" s="31"/>
    </row>
    <row r="53" spans="2:6" x14ac:dyDescent="0.25">
      <c r="B53" s="21">
        <f t="shared" si="2"/>
        <v>44</v>
      </c>
      <c r="C53" s="29">
        <f>C49+4</f>
        <v>44</v>
      </c>
      <c r="D53" s="30" t="s">
        <v>58</v>
      </c>
      <c r="E53" s="21">
        <v>8</v>
      </c>
      <c r="F53" s="31"/>
    </row>
    <row r="54" spans="2:6" x14ac:dyDescent="0.25">
      <c r="B54" s="21">
        <f t="shared" si="2"/>
        <v>45</v>
      </c>
      <c r="C54" s="29">
        <f>C53+1</f>
        <v>45</v>
      </c>
      <c r="D54" s="30" t="s">
        <v>58</v>
      </c>
      <c r="E54" s="21">
        <v>8</v>
      </c>
      <c r="F54" s="31"/>
    </row>
    <row r="55" spans="2:6" x14ac:dyDescent="0.25">
      <c r="B55" s="21">
        <f t="shared" si="2"/>
        <v>46</v>
      </c>
      <c r="C55" s="29">
        <f>C51+4</f>
        <v>46</v>
      </c>
      <c r="D55" s="30" t="s">
        <v>58</v>
      </c>
      <c r="E55" s="21">
        <v>8</v>
      </c>
      <c r="F55" s="31"/>
    </row>
    <row r="56" spans="2:6" x14ac:dyDescent="0.25">
      <c r="B56" s="21">
        <f t="shared" si="2"/>
        <v>47</v>
      </c>
      <c r="C56" s="29">
        <f>C55+1</f>
        <v>47</v>
      </c>
      <c r="D56" s="30" t="s">
        <v>58</v>
      </c>
      <c r="E56" s="21">
        <v>8</v>
      </c>
      <c r="F56" s="31"/>
    </row>
    <row r="57" spans="2:6" x14ac:dyDescent="0.25">
      <c r="B57" s="21">
        <f t="shared" si="2"/>
        <v>48</v>
      </c>
      <c r="C57" s="29">
        <f>C53+4</f>
        <v>48</v>
      </c>
      <c r="D57" s="30" t="s">
        <v>58</v>
      </c>
      <c r="E57" s="21">
        <v>8</v>
      </c>
      <c r="F57" s="31"/>
    </row>
    <row r="58" spans="2:6" x14ac:dyDescent="0.25">
      <c r="B58" s="21">
        <f t="shared" si="2"/>
        <v>49</v>
      </c>
      <c r="C58" s="29">
        <f>C57+1</f>
        <v>49</v>
      </c>
      <c r="D58" s="30" t="s">
        <v>58</v>
      </c>
      <c r="E58" s="21">
        <v>8</v>
      </c>
      <c r="F58" s="31"/>
    </row>
    <row r="59" spans="2:6" x14ac:dyDescent="0.25">
      <c r="B59" s="21">
        <f t="shared" si="2"/>
        <v>50</v>
      </c>
      <c r="C59" s="29">
        <f>C50+9</f>
        <v>50</v>
      </c>
      <c r="D59" s="30" t="s">
        <v>58</v>
      </c>
      <c r="E59" s="21">
        <v>8</v>
      </c>
      <c r="F59" s="30" t="s">
        <v>60</v>
      </c>
    </row>
    <row r="60" spans="2:6" x14ac:dyDescent="0.25">
      <c r="B60" s="21">
        <f t="shared" si="2"/>
        <v>51</v>
      </c>
      <c r="C60" s="29">
        <f>C59+1</f>
        <v>51</v>
      </c>
      <c r="D60" s="30" t="s">
        <v>61</v>
      </c>
      <c r="E60" s="21">
        <v>9</v>
      </c>
      <c r="F60" s="30" t="s">
        <v>62</v>
      </c>
    </row>
    <row r="61" spans="2:6" x14ac:dyDescent="0.25">
      <c r="B61" s="21">
        <f t="shared" si="2"/>
        <v>52</v>
      </c>
      <c r="C61" s="29">
        <f>C52+9</f>
        <v>52</v>
      </c>
      <c r="D61" s="30" t="s">
        <v>61</v>
      </c>
      <c r="E61" s="21">
        <v>9</v>
      </c>
      <c r="F61" s="31"/>
    </row>
    <row r="62" spans="2:6" x14ac:dyDescent="0.25">
      <c r="B62" s="21">
        <f t="shared" si="2"/>
        <v>53</v>
      </c>
      <c r="C62" s="29">
        <f>C61+1</f>
        <v>53</v>
      </c>
      <c r="D62" s="30" t="s">
        <v>61</v>
      </c>
      <c r="E62" s="21">
        <v>9</v>
      </c>
      <c r="F62" s="31"/>
    </row>
    <row r="63" spans="2:6" x14ac:dyDescent="0.25">
      <c r="B63" s="21">
        <f t="shared" si="2"/>
        <v>54</v>
      </c>
      <c r="C63" s="29">
        <f>C54+9</f>
        <v>54</v>
      </c>
      <c r="D63" s="30" t="s">
        <v>61</v>
      </c>
      <c r="E63" s="21">
        <v>9</v>
      </c>
      <c r="F63" s="31"/>
    </row>
    <row r="64" spans="2:6" x14ac:dyDescent="0.25">
      <c r="B64" s="21">
        <f t="shared" si="2"/>
        <v>55</v>
      </c>
      <c r="C64" s="29">
        <f>C63+1</f>
        <v>55</v>
      </c>
      <c r="D64" s="30" t="s">
        <v>61</v>
      </c>
      <c r="E64" s="21">
        <v>9</v>
      </c>
      <c r="F64" s="31"/>
    </row>
    <row r="65" spans="2:6" x14ac:dyDescent="0.25">
      <c r="B65" s="21">
        <f t="shared" si="2"/>
        <v>56</v>
      </c>
      <c r="C65" s="29">
        <f>C56+9</f>
        <v>56</v>
      </c>
      <c r="D65" s="30" t="s">
        <v>61</v>
      </c>
      <c r="E65" s="21">
        <v>9</v>
      </c>
      <c r="F65" s="31"/>
    </row>
    <row r="66" spans="2:6" x14ac:dyDescent="0.25">
      <c r="B66" s="21">
        <f t="shared" si="2"/>
        <v>57</v>
      </c>
      <c r="C66" s="29">
        <f>C65+1</f>
        <v>57</v>
      </c>
      <c r="D66" s="30" t="s">
        <v>61</v>
      </c>
      <c r="E66" s="21">
        <v>9</v>
      </c>
      <c r="F66" s="31"/>
    </row>
    <row r="67" spans="2:6" x14ac:dyDescent="0.25">
      <c r="B67" s="21">
        <f t="shared" si="2"/>
        <v>58</v>
      </c>
      <c r="C67" s="29">
        <f>C58+9</f>
        <v>58</v>
      </c>
      <c r="D67" s="30" t="s">
        <v>61</v>
      </c>
      <c r="E67" s="21">
        <v>9</v>
      </c>
      <c r="F67" s="31"/>
    </row>
    <row r="68" spans="2:6" x14ac:dyDescent="0.25">
      <c r="B68" s="21">
        <f t="shared" si="2"/>
        <v>59</v>
      </c>
      <c r="C68" s="29">
        <f>C67+1</f>
        <v>59</v>
      </c>
      <c r="D68" s="30" t="s">
        <v>61</v>
      </c>
      <c r="E68" s="21">
        <v>9</v>
      </c>
      <c r="F68" s="31"/>
    </row>
    <row r="69" spans="2:6" x14ac:dyDescent="0.25">
      <c r="B69" s="21">
        <f t="shared" si="2"/>
        <v>60</v>
      </c>
      <c r="C69" s="29">
        <v>60</v>
      </c>
      <c r="D69" s="32" t="s">
        <v>61</v>
      </c>
      <c r="E69" s="21">
        <v>9</v>
      </c>
      <c r="F69" s="32" t="s">
        <v>63</v>
      </c>
    </row>
    <row r="70" spans="2:6" x14ac:dyDescent="0.25">
      <c r="B70" s="21">
        <f t="shared" si="2"/>
        <v>61</v>
      </c>
      <c r="C70" s="29">
        <v>61</v>
      </c>
      <c r="D70" s="32" t="s">
        <v>64</v>
      </c>
      <c r="E70" s="21">
        <v>10</v>
      </c>
      <c r="F70" s="32" t="s">
        <v>65</v>
      </c>
    </row>
    <row r="71" spans="2:6" x14ac:dyDescent="0.25">
      <c r="B71" s="21">
        <f t="shared" si="2"/>
        <v>62</v>
      </c>
      <c r="C71" s="29">
        <v>62</v>
      </c>
      <c r="D71" s="32" t="s">
        <v>64</v>
      </c>
      <c r="E71" s="21">
        <v>10</v>
      </c>
      <c r="F71" s="31"/>
    </row>
    <row r="72" spans="2:6" x14ac:dyDescent="0.25">
      <c r="B72" s="21">
        <f t="shared" si="2"/>
        <v>63</v>
      </c>
      <c r="C72" s="29">
        <v>63</v>
      </c>
      <c r="D72" s="32" t="s">
        <v>64</v>
      </c>
      <c r="E72" s="21">
        <v>10</v>
      </c>
      <c r="F72" s="31"/>
    </row>
    <row r="73" spans="2:6" x14ac:dyDescent="0.25">
      <c r="B73" s="21">
        <f t="shared" si="2"/>
        <v>64</v>
      </c>
      <c r="C73" s="29">
        <v>64</v>
      </c>
      <c r="D73" s="32" t="s">
        <v>64</v>
      </c>
      <c r="E73" s="21">
        <v>10</v>
      </c>
      <c r="F73" s="31"/>
    </row>
    <row r="74" spans="2:6" x14ac:dyDescent="0.25">
      <c r="B74" s="21">
        <f t="shared" si="2"/>
        <v>65</v>
      </c>
      <c r="C74" s="29">
        <v>65</v>
      </c>
      <c r="D74" s="32" t="s">
        <v>64</v>
      </c>
      <c r="E74" s="21">
        <v>10</v>
      </c>
      <c r="F74" s="31"/>
    </row>
    <row r="75" spans="2:6" x14ac:dyDescent="0.25">
      <c r="B75" s="21">
        <f t="shared" si="2"/>
        <v>66</v>
      </c>
      <c r="C75" s="29">
        <v>66</v>
      </c>
      <c r="D75" s="32" t="s">
        <v>64</v>
      </c>
      <c r="E75" s="21">
        <v>10</v>
      </c>
      <c r="F75" s="31"/>
    </row>
    <row r="76" spans="2:6" x14ac:dyDescent="0.25">
      <c r="B76" s="21">
        <f t="shared" si="2"/>
        <v>67</v>
      </c>
      <c r="C76" s="29">
        <v>67</v>
      </c>
      <c r="D76" s="32" t="s">
        <v>64</v>
      </c>
      <c r="E76" s="21">
        <v>10</v>
      </c>
      <c r="F76" s="31"/>
    </row>
    <row r="77" spans="2:6" x14ac:dyDescent="0.25">
      <c r="B77" s="21">
        <f t="shared" si="2"/>
        <v>68</v>
      </c>
      <c r="C77" s="29">
        <v>68</v>
      </c>
      <c r="D77" s="32" t="s">
        <v>64</v>
      </c>
      <c r="E77" s="21">
        <v>10</v>
      </c>
      <c r="F77" s="31"/>
    </row>
    <row r="78" spans="2:6" x14ac:dyDescent="0.25">
      <c r="B78" s="21">
        <f t="shared" si="2"/>
        <v>69</v>
      </c>
      <c r="C78" s="29">
        <v>69</v>
      </c>
      <c r="D78" s="32" t="s">
        <v>64</v>
      </c>
      <c r="E78" s="21">
        <v>10</v>
      </c>
      <c r="F78" s="31"/>
    </row>
    <row r="79" spans="2:6" x14ac:dyDescent="0.25">
      <c r="B79" s="21">
        <f t="shared" si="2"/>
        <v>70</v>
      </c>
      <c r="C79" s="29">
        <v>70</v>
      </c>
      <c r="D79" s="32" t="s">
        <v>64</v>
      </c>
      <c r="E79" s="21">
        <v>10</v>
      </c>
      <c r="F79" s="31"/>
    </row>
    <row r="80" spans="2:6" x14ac:dyDescent="0.25">
      <c r="B80" s="21">
        <f t="shared" si="2"/>
        <v>71</v>
      </c>
      <c r="C80" s="29">
        <v>71</v>
      </c>
      <c r="D80" s="32" t="s">
        <v>64</v>
      </c>
      <c r="E80" s="21">
        <v>10</v>
      </c>
      <c r="F80" s="31"/>
    </row>
    <row r="81" spans="2:6" x14ac:dyDescent="0.25">
      <c r="B81" s="21">
        <f t="shared" si="2"/>
        <v>72</v>
      </c>
      <c r="C81" s="29">
        <v>72</v>
      </c>
      <c r="D81" s="32" t="s">
        <v>64</v>
      </c>
      <c r="E81" s="21">
        <v>10</v>
      </c>
      <c r="F81" s="31"/>
    </row>
    <row r="82" spans="2:6" x14ac:dyDescent="0.25">
      <c r="B82" s="21">
        <f t="shared" si="2"/>
        <v>73</v>
      </c>
      <c r="C82" s="29">
        <v>73</v>
      </c>
      <c r="D82" s="32" t="s">
        <v>64</v>
      </c>
      <c r="E82" s="21">
        <v>10</v>
      </c>
      <c r="F82" s="31"/>
    </row>
    <row r="83" spans="2:6" x14ac:dyDescent="0.25">
      <c r="B83" s="21">
        <f t="shared" si="2"/>
        <v>74</v>
      </c>
      <c r="C83" s="29">
        <v>74</v>
      </c>
      <c r="D83" s="32" t="s">
        <v>64</v>
      </c>
      <c r="E83" s="21">
        <v>10</v>
      </c>
      <c r="F83" s="31"/>
    </row>
    <row r="84" spans="2:6" x14ac:dyDescent="0.25">
      <c r="B84" s="21">
        <f t="shared" si="2"/>
        <v>75</v>
      </c>
      <c r="C84" s="29">
        <v>75</v>
      </c>
      <c r="D84" s="32" t="s">
        <v>64</v>
      </c>
      <c r="E84" s="21">
        <v>10</v>
      </c>
      <c r="F84" s="31"/>
    </row>
    <row r="85" spans="2:6" x14ac:dyDescent="0.25">
      <c r="B85" s="21">
        <f t="shared" si="2"/>
        <v>76</v>
      </c>
      <c r="C85" s="29">
        <v>76</v>
      </c>
      <c r="D85" s="32" t="s">
        <v>64</v>
      </c>
      <c r="E85" s="21">
        <v>10</v>
      </c>
      <c r="F85" s="31"/>
    </row>
    <row r="86" spans="2:6" x14ac:dyDescent="0.25">
      <c r="B86" s="21">
        <f t="shared" si="2"/>
        <v>77</v>
      </c>
      <c r="C86" s="29">
        <v>77</v>
      </c>
      <c r="D86" s="32" t="s">
        <v>64</v>
      </c>
      <c r="E86" s="21">
        <v>10</v>
      </c>
      <c r="F86" s="31"/>
    </row>
    <row r="87" spans="2:6" x14ac:dyDescent="0.25">
      <c r="B87" s="21">
        <f t="shared" si="2"/>
        <v>78</v>
      </c>
      <c r="C87" s="29">
        <v>78</v>
      </c>
      <c r="D87" s="32" t="s">
        <v>64</v>
      </c>
      <c r="E87" s="21">
        <v>10</v>
      </c>
      <c r="F87" s="31"/>
    </row>
    <row r="88" spans="2:6" x14ac:dyDescent="0.25">
      <c r="B88" s="21">
        <f t="shared" si="2"/>
        <v>79</v>
      </c>
      <c r="C88" s="29">
        <v>79</v>
      </c>
      <c r="D88" s="32" t="s">
        <v>64</v>
      </c>
      <c r="E88" s="21">
        <v>10</v>
      </c>
      <c r="F88" s="31"/>
    </row>
    <row r="89" spans="2:6" x14ac:dyDescent="0.25">
      <c r="B89" s="21">
        <f t="shared" si="2"/>
        <v>80</v>
      </c>
      <c r="C89" s="29">
        <v>80</v>
      </c>
      <c r="D89" s="32" t="s">
        <v>64</v>
      </c>
      <c r="E89" s="21">
        <v>10</v>
      </c>
      <c r="F89" s="31"/>
    </row>
  </sheetData>
  <sheetProtection algorithmName="SHA-512" hashValue="teHmyIRfYu9q+QmMMYqA/6vSy2+xaHowhv+Wl5AYDXwGla1PMjQbU1DRYxY+n5iAwFgeY2Cz2+ZZC8zYiVRTMQ==" saltValue="t4Uaoo/oBglCYx3rJZ9/PQ==" spinCount="100000" sheet="1" objects="1" scenarios="1" selectLockedCells="1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Inscriptions</vt:lpstr>
      <vt:lpstr>catégories</vt:lpstr>
      <vt:lpstr>Pays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Kanu Raft</dc:creator>
  <dc:description/>
  <cp:lastModifiedBy>Kanu Raft</cp:lastModifiedBy>
  <cp:revision>1</cp:revision>
  <dcterms:created xsi:type="dcterms:W3CDTF">2024-02-28T19:25:55Z</dcterms:created>
  <dcterms:modified xsi:type="dcterms:W3CDTF">2024-03-23T16:50:15Z</dcterms:modified>
  <dc:language>fr-LU</dc:language>
</cp:coreProperties>
</file>